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aly.mabry/Desktop/"/>
    </mc:Choice>
  </mc:AlternateContent>
  <xr:revisionPtr revIDLastSave="0" documentId="13_ncr:1_{719D4CD6-88C1-C34B-9840-C90CFB8C225C}" xr6:coauthVersionLast="47" xr6:coauthVersionMax="47" xr10:uidLastSave="{00000000-0000-0000-0000-000000000000}"/>
  <bookViews>
    <workbookView xWindow="180" yWindow="500" windowWidth="25680" windowHeight="15060" xr2:uid="{00000000-000D-0000-FFFF-FFFF00000000}"/>
  </bookViews>
  <sheets>
    <sheet name="FINAL VBS 26 CHURCH Order Form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6" l="1"/>
  <c r="I1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tc={E2A61D5F-4176-4018-9AB2-CDE9DD4ED2DC}</author>
    <author>tc={2DF364A1-B678-4908-9DC4-296C67ACB738}</author>
    <author>tc={A108F7F7-68E1-43F7-A6CC-CFD11077BCCC}</author>
    <author>tc={6796F949-E3A5-4385-AEFB-FD5055CAFCAF}</author>
    <author>tc={31920FA6-D65C-4560-9BD4-63058534DC2B}</author>
  </authors>
  <commentList>
    <comment ref="A1" authorId="0" shapeId="0" xr:uid="{E2A61D5F-4176-4018-9AB2-CDE9DD4ED2DC}">
      <text>
        <t>[Threaded comment]
Your version of Excel allows you to read this threaded comment; however, any edits to it will get removed if the file is opened in a newer version of Excel. Learn more: https://go.microsoft.com/fwlink/?linkid=870924
Comment:
    @Jenny Howell Finished my read. 
Reply:
    Thank you!</t>
      </text>
    </comment>
    <comment ref="B78" authorId="1" shapeId="0" xr:uid="{2DF364A1-B678-4908-9DC4-296C67ACB738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Check with Ernestina. The document I have has a different number 005854128.
Reply:
    Also you may want her to verify the prices in this column. I do not have that information anywhere.
Reply:
    @Ernestina Gonzalez 
Reply:
    @Courtney Burrow Can you check these in Oracle again?
Reply:
    All items look good.@Shelly Harris I have 005854138 for VBS 26 Preteen Leader Pack. I'm not sure if there are any price changes. I sent an email to our Financial Analyst. I'll let you know if there are any changes.
Reply:
    According to Oracle these prices are correct
Reply:
    Thanks @Ernestina Gonzalez! Could you update the Spanish/EBV tab on the VBS 2026 spreadsheet with the correct numbers for the preteen pack and starter kit?</t>
      </text>
    </comment>
    <comment ref="B79" authorId="2" shapeId="0" xr:uid="{A108F7F7-68E1-43F7-A6CC-CFD11077BCC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Check with Ernestina. The document I have has a different number 005854129.
Reply:
    @Ernestina Gonzalez 
Reply:
    @Courtney Burrow Can you check these in Oracle again?
Reply:
    We have 005854126 for VBS 26 Preteen Starter Kit, Spanish Edition. Thank you ladies.</t>
      </text>
    </comment>
    <comment ref="B182" authorId="3" shapeId="0" xr:uid="{6796F949-E3A5-4385-AEFB-FD5055CAFCAF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font size in the next group of cells is smaller than the ones above it.</t>
      </text>
    </comment>
    <comment ref="A184" authorId="4" shapeId="0" xr:uid="{31920FA6-D65C-4560-9BD4-63058534DC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The 3x magenta is not listed.
Reply:
    @Aly Mabry 
Reply:
    @Aly Mabry 
Reply:
    @Ana Hoeksema  are you just needing the item number for the 3x?
Reply:
    It wasn't included inthe catalog, so just making sure you want the 3XL here. 
Reply:
    I just checked the proofs and it looks like it was in the catalog. But yes, it does need to be included
Reply:
    So sorry! Let me get that in there! </t>
      </text>
    </comment>
  </commentList>
</comments>
</file>

<file path=xl/sharedStrings.xml><?xml version="1.0" encoding="utf-8"?>
<sst xmlns="http://schemas.openxmlformats.org/spreadsheetml/2006/main" count="306" uniqueCount="221">
  <si>
    <t>Required Information:</t>
  </si>
  <si>
    <t>2026 VBS Church Order Form</t>
  </si>
  <si>
    <t>Association Name &amp; Address</t>
  </si>
  <si>
    <t>Church Name</t>
  </si>
  <si>
    <t>Your Name/Title</t>
  </si>
  <si>
    <t>Shipping Address (include city, state, zip)</t>
  </si>
  <si>
    <t>Email Address for Order Confirmation</t>
  </si>
  <si>
    <t>Fax Number</t>
  </si>
  <si>
    <t>Phone Number</t>
  </si>
  <si>
    <t>Payment Details</t>
  </si>
  <si>
    <t>Lifeway Account #</t>
  </si>
  <si>
    <t>Order Entry will contact you for your credit card information</t>
  </si>
  <si>
    <t>Receipt Number #</t>
  </si>
  <si>
    <t>Printed receipt attached</t>
  </si>
  <si>
    <t>Order Total</t>
  </si>
  <si>
    <t>Planning Resources</t>
  </si>
  <si>
    <t>Item #</t>
  </si>
  <si>
    <t>Price</t>
  </si>
  <si>
    <t>Qty.</t>
  </si>
  <si>
    <t>Total</t>
  </si>
  <si>
    <t>VBS 2026 Directors Kit</t>
  </si>
  <si>
    <t>VBS 2026 Administrative Guide</t>
  </si>
  <si>
    <t>VBS 2026 Decorating Made Easy</t>
  </si>
  <si>
    <t>Worship Rally Resources</t>
  </si>
  <si>
    <t>VBS 2026 Worship Rally Pack</t>
  </si>
  <si>
    <t>VBS 2026 Worship Rally Guide</t>
  </si>
  <si>
    <t>VBS 2026 Media Set</t>
  </si>
  <si>
    <t>VBS 2026 Music CD Set</t>
  </si>
  <si>
    <t>VBS 2026 Worship Rally Booklet (pkg. of 25)</t>
  </si>
  <si>
    <t>Preschool Resources</t>
  </si>
  <si>
    <t>VBS 2026 Preschool Starter Kit: Babies–Kindergarten</t>
  </si>
  <si>
    <t>VBS 2026 Preschool Starter Kit with Digital Leader Guides Add-on</t>
  </si>
  <si>
    <t>VBS 2026 Babies–2s Leader Guide</t>
  </si>
  <si>
    <t>VBS 2026 Babies–2s Leader Pack</t>
  </si>
  <si>
    <t>VBS 2026 3s–Pre-K Leader Guide</t>
  </si>
  <si>
    <t>VBS 2026 3s–Pre-K Leader Pack</t>
  </si>
  <si>
    <t>VBS 2026 Kindergarten Leader Guide</t>
  </si>
  <si>
    <t>VBS 2026 Kindergarten Leader Pack</t>
  </si>
  <si>
    <t>VBS 2026 Keepsake Book</t>
  </si>
  <si>
    <t>VBS 2026 Preschool Activity Book</t>
  </si>
  <si>
    <t>VBS 2026 3s–Kindergarten Rotation Pack</t>
  </si>
  <si>
    <t>VBS 2026 Memory Maker (5 sets)</t>
  </si>
  <si>
    <t>VBS 2026 Music for Preschoolers CD (pkg. of 5)</t>
  </si>
  <si>
    <t>VBS 2026 Music for Preschoolers CD (pkg. of 50)</t>
  </si>
  <si>
    <t>Grades 1–6 Resources</t>
  </si>
  <si>
    <t>VBS 2026 Kids Starter Kit: Grades 1–6</t>
  </si>
  <si>
    <t>VBS 2026 Kids Starter Kit with Digital Leader Guides Add-on</t>
  </si>
  <si>
    <t>VBS 2026 Grades 1–2 Bible Study Leader Guide</t>
  </si>
  <si>
    <t>VBS 2026 Grades 1–2 Bible Study Leader Pack</t>
  </si>
  <si>
    <t>VBS 2026 Grades 3–4 Bible Study Leader Guide</t>
  </si>
  <si>
    <t>VBS 2026 Grades 3–4 Bible Study Leader Pack</t>
  </si>
  <si>
    <t>VBS 2026 VBX® Preteen Bible Study Leader Guide</t>
  </si>
  <si>
    <t>VBS 2026 VBX Preteen Bible Study Leader Pack</t>
  </si>
  <si>
    <t>VBS 2026 Kids Activity Book</t>
  </si>
  <si>
    <t>VBS 2026 VBX Preteen Activity Book</t>
  </si>
  <si>
    <t>Multi-age Resources</t>
  </si>
  <si>
    <t>VBS 2026 Multi-age Starter Kit</t>
  </si>
  <si>
    <t>VBS 2026 Multi-age Starter Kit with Digital Leader Guides Add-on</t>
  </si>
  <si>
    <t>VBS 2026 Multi-age Preschool Bible Study Leader Guide</t>
  </si>
  <si>
    <t>VBS 2026 Multi-age Preschool Bible Study Leader Pack</t>
  </si>
  <si>
    <t>VBS 2026 Multi-age Kids Bible Study Leader Guide</t>
  </si>
  <si>
    <t>VBS 2026 Multi-age Kids Bible Study Leader Pack</t>
  </si>
  <si>
    <t>Spanish Resources</t>
  </si>
  <si>
    <t>VBS 2026 Spanish Starter Kit</t>
  </si>
  <si>
    <t>VBS 2026 Preschool and Children’s Leader Pack, Spanish Edition</t>
  </si>
  <si>
    <t>VBS 2026 Preschool Leader Guide, Spanish Edition</t>
  </si>
  <si>
    <t>VBS 2026 Preschool Activity Book, Spanish Edition</t>
  </si>
  <si>
    <t>VBS 2026 Preschool CD, Spanish Edition</t>
  </si>
  <si>
    <t>VBS 2026 Children’s CD, Spanish Edition</t>
  </si>
  <si>
    <t>VBS 2026 Children’s Leader Guide, Spanish Edition</t>
  </si>
  <si>
    <t>VBS 2026 Kids Activity Book, Spanish Edition</t>
  </si>
  <si>
    <t>VBS 2026 Parent Guide, Spanish Edition (pkg. of 10)</t>
  </si>
  <si>
    <t>VBS 2026 Kids Gospel Guide, Spanish Edition (pkg. of 20)</t>
  </si>
  <si>
    <t>VBS 2026 Choreography DVD-ROM, Spanish Edition</t>
  </si>
  <si>
    <t>VBS 2026 Bookmark (pkg. of 50), Spanish Edition</t>
  </si>
  <si>
    <t>VBX 26 Preteen Activity Book, Spanish Edition</t>
  </si>
  <si>
    <t>VBX 26 Preteen Leader Guide, Spanish Edition</t>
  </si>
  <si>
    <t>VBS 26 Preteen Leader Pack, Spanish Edition</t>
  </si>
  <si>
    <t>VBS 26 Preteen Starter Kit, Spanish Edition</t>
  </si>
  <si>
    <t>Student Resources</t>
  </si>
  <si>
    <t>VBS 2026 Student Starter Kit</t>
  </si>
  <si>
    <t>VBS 2026 Student Learner Guide</t>
  </si>
  <si>
    <t>Adult Resources</t>
  </si>
  <si>
    <t>VBS 2026 Adult Starter Kit</t>
  </si>
  <si>
    <t>VBS 2026 Adult Learner Guide</t>
  </si>
  <si>
    <t>Special Needs Resources</t>
  </si>
  <si>
    <t>VBS 2026 Special Friends Leader Guide</t>
  </si>
  <si>
    <t>Rotation Resources: Crafts</t>
  </si>
  <si>
    <t>VBS 2026 Crafts Rotation Leader Guide</t>
  </si>
  <si>
    <t>VBS 2026 Empty Tomb Silhouette Craft Pack (pkg. of 10)</t>
  </si>
  <si>
    <t>VBS 2026 Illumination Station Shrink Plastic Craft Pack (pkg. of 10)</t>
  </si>
  <si>
    <t>VBS 2026 Scratch Art Frame Craft Pack (pkg. of 10)</t>
  </si>
  <si>
    <t>VBS 2026 Baptism Sticker Scene Craft Pack (pkg. of 10)</t>
  </si>
  <si>
    <t>VBS 2026 Constellation Cube Craft Pack (pkg. of 10)</t>
  </si>
  <si>
    <t>VBS 2026 Craft Stick Lantern Craft Pack (pkg. of 10)</t>
  </si>
  <si>
    <t>Rotation Resources: Recreation and Snacks</t>
  </si>
  <si>
    <t>VBS 2026 Recreation Rotation Leader Cards</t>
  </si>
  <si>
    <t>VBS 2026 Snack Rotation Recipe Cards</t>
  </si>
  <si>
    <t>Rotation Resources: Missions and Music</t>
  </si>
  <si>
    <t>VBS 2026 Missions Rotation Leader Guide with DVD</t>
  </si>
  <si>
    <t>VBS 2026 Music Rotation Leader Guide with DVD</t>
  </si>
  <si>
    <t>VBS 2026 Music for Kids CD (pkg. of 5)</t>
  </si>
  <si>
    <t>VBS 2026 Music for Kids CD (pkg. of 50)</t>
  </si>
  <si>
    <t>VBS 2026 Music Book</t>
  </si>
  <si>
    <t>Promotional Resources</t>
  </si>
  <si>
    <t>VBS 2026 Promotional Poster</t>
  </si>
  <si>
    <t>VBS 2026 Supersized Postcards (pkg. of 50)</t>
  </si>
  <si>
    <t>VBS 2026 Postcards (pkg. of 50)</t>
  </si>
  <si>
    <t>VBS 2026 Window Signs (pkg. of 5)</t>
  </si>
  <si>
    <t>VBS 2026 Door Hangers (pkg. of 50)</t>
  </si>
  <si>
    <t>VBS 2026 Registration Flyers (pkg. of 50)</t>
  </si>
  <si>
    <t>VBS 2026 Bulletins (pkg. of 25)</t>
  </si>
  <si>
    <t>VBS 2026 Promotional Banner</t>
  </si>
  <si>
    <t>Decorations</t>
  </si>
  <si>
    <t>VBS 2026 Super Duper Sized Backdrop</t>
  </si>
  <si>
    <t>VBS 2026 Supersized Backdrop</t>
  </si>
  <si>
    <t>VBS 2026 Whirleys</t>
  </si>
  <si>
    <t>VBS 2026 Wall Art (pkg. of 9 sheets)</t>
  </si>
  <si>
    <t>VBS 2026 Glitter Beach Balls (pkg. of 3)</t>
  </si>
  <si>
    <t>Welcome Flying Banner with Stand</t>
  </si>
  <si>
    <t>Welcome Flying Banner (Flag Only)</t>
  </si>
  <si>
    <t>VBS 2026 Theme Flying Banner with Stand</t>
  </si>
  <si>
    <t>VBS 2026 Theme Flying Banner (Flag Only)</t>
  </si>
  <si>
    <t>VBS 2026 Visual Pack (pkg. of 8)</t>
  </si>
  <si>
    <t>VBS 2026 Cups (pkg. of 5)</t>
  </si>
  <si>
    <t>Giant Inflatable Game Cube</t>
  </si>
  <si>
    <t>VBS 2026 Large Neon Sign - Inflatable</t>
  </si>
  <si>
    <t>VBS 2026 Tablecloths (pkg. of 2)</t>
  </si>
  <si>
    <t>VBS 2026 Rotation Signs (pkg. of 8)</t>
  </si>
  <si>
    <t>VBS 2026 Bible Study Location Signs (pkg. of 6)</t>
  </si>
  <si>
    <t>VBS 2026 Floor Prints (pkg. of 12)</t>
  </si>
  <si>
    <t>VBS 2026 String Flags</t>
  </si>
  <si>
    <t>Accessories</t>
  </si>
  <si>
    <t>VBS 2026 Logo Iron-on (pkg. of 10)</t>
  </si>
  <si>
    <t>VBS 2026 Bookmarks (pkg. of 50)</t>
  </si>
  <si>
    <t>VBS 2026 Logo Stickers (pkg. of 10 sheets)</t>
  </si>
  <si>
    <t>VBS 2026 Theme Stickers (pkg. of 10 sheets)</t>
  </si>
  <si>
    <t>VBS 2026 Certificates of Completion (pkg. of 50)</t>
  </si>
  <si>
    <t>VBS 2026 Sticky Foam Shapes (pkg. of 150)</t>
  </si>
  <si>
    <t>VBS 2026 Name Tags (pkg. of 20)</t>
  </si>
  <si>
    <t>VBS 2026 Sticker Name Tags (pkg. of 10 sheets)</t>
  </si>
  <si>
    <t>VBS 2026 Tote Bag</t>
  </si>
  <si>
    <t>VBS 2026 Picture Frames (pkg. of 10)</t>
  </si>
  <si>
    <t>VBS 2026 Pencils (pkg. of 6)</t>
  </si>
  <si>
    <t>VBS 2026 Note Cards (pkg. of 10)</t>
  </si>
  <si>
    <t>VBS 2026 Notepad</t>
  </si>
  <si>
    <t>VBS 2026 Writing Paper (pkg. of 50)</t>
  </si>
  <si>
    <t>VBS 2026 LED Finger Light Projector (pkg. of 3)</t>
  </si>
  <si>
    <t>VBS 2026 Backpack</t>
  </si>
  <si>
    <t>VBS 2026 Kids Wraps (pkg. of 5)</t>
  </si>
  <si>
    <t>VBS 2026 Sound Activated Bracelet</t>
  </si>
  <si>
    <t>VBS 2026 Light Bulb Key Chain</t>
  </si>
  <si>
    <t>VBS 2026 LED Flashing Ball</t>
  </si>
  <si>
    <t>VBS 2026 Memory Makers (pkg. of 5)</t>
  </si>
  <si>
    <t>VBS 2026 Kids Fun Bundle</t>
  </si>
  <si>
    <t>VBS 2026 Cap</t>
  </si>
  <si>
    <t>Apparel</t>
  </si>
  <si>
    <t>VBS 2026 Theme T-Shirt Youth X-SM (2-4)</t>
  </si>
  <si>
    <t>VBS 2026 Theme T-Shirt Youth SM (6-8)</t>
  </si>
  <si>
    <t>VBS 2026 Theme T-Shirt Youth MED (10-12)</t>
  </si>
  <si>
    <t>VBS 2026 Theme T-Shirt Youth LG (14-16)</t>
  </si>
  <si>
    <t>VBS 2026 Theme Adult T-Shirt SM (34-36)</t>
  </si>
  <si>
    <t>VBS 2026 Theme Adult T-Shirt MED (38-40)</t>
  </si>
  <si>
    <t>VBS 2026 Theme Adult T-Shirt LG (42-44)</t>
  </si>
  <si>
    <t>VBS 2026 Theme Adult T-Shirt XL (46-48)</t>
  </si>
  <si>
    <t>VBS 2026 Theme Adult T-Shirt 2XL (50-52)</t>
  </si>
  <si>
    <t>VBS 2026 Theme Adult T-Shirt 3XL (54-56)</t>
  </si>
  <si>
    <t>VBS 2026 Theme Adult T-Shirt 4XL (58-60)</t>
  </si>
  <si>
    <t>VBS 2026 Theme Adult T-Shirt 5XL (62-64)</t>
  </si>
  <si>
    <t>VBS 2026 Theme Adult T-Shirt 6XL (66-68)</t>
  </si>
  <si>
    <t>VBS 2026 Adult Navy Flashlight T-Shirt - Adult Small</t>
  </si>
  <si>
    <t>VBS 2026 Adult Navy Flashlight T-Shirt - Adult Medium</t>
  </si>
  <si>
    <t>VBS 2026 Adult Navy Flashlight T-Shirt - Adult Large</t>
  </si>
  <si>
    <t>VBS 2026 Adult Navy Flashlight T-Shirt - Adult X-Large</t>
  </si>
  <si>
    <t>VBS 2026 Adult Navy Flashlight T-Shirt - Adult 2XL</t>
  </si>
  <si>
    <t>VBS 2026 Adult Navy Flashlight T-Shirt - Adult 3XL</t>
  </si>
  <si>
    <t>VBS 2026 Adult Magenta Light Bulb T-Shirt - Adult Small</t>
  </si>
  <si>
    <t>VBS 2026 Adult Magenta Light Bulb T-Shirt - Adult Medium</t>
  </si>
  <si>
    <t>VBS 2026 Adult Magenta Light Bulb T-Shirt - Adult Large</t>
  </si>
  <si>
    <t>VBS 2026 Adult Magenta Light Bulb T-Shirt - Adult X-Large</t>
  </si>
  <si>
    <t>VBS 2026 Adult Magenta Light Bulb T-Shirt - Adult 2XL</t>
  </si>
  <si>
    <t>VBS 2026 Adult Magenta Light Bulb T-Shirt - Adult 3XL</t>
  </si>
  <si>
    <t>VBS 2026 Power Pack Adult SM (34-36)</t>
  </si>
  <si>
    <t>VBS 2026 Power Pack Adult MED (38-40)</t>
  </si>
  <si>
    <t>VBS 2026 Power Pack Adult LG (42-44)</t>
  </si>
  <si>
    <t>VBS 2026 Power Pack Adult XL (46-48)</t>
  </si>
  <si>
    <t>VBS 2026 Power Pack Adult 2XL (50-52)</t>
  </si>
  <si>
    <t>VBS 2026 Power Pack Adult 3XL (54-56)</t>
  </si>
  <si>
    <t>Outreach</t>
  </si>
  <si>
    <t>VBS 2026 Parent Guide (pkg. of 10)</t>
  </si>
  <si>
    <t>VBS 2026 Gospel Guide (pkg. of 20)</t>
  </si>
  <si>
    <t>The Gospel: God’s Plan for Me CSB® (pkg. of 10)</t>
  </si>
  <si>
    <t>The Gospel: God’s Plan for Me ESV (pkg. of 10)</t>
  </si>
  <si>
    <t>VBS 2025 Gospel Wristbands (pkg. of 10)</t>
  </si>
  <si>
    <t>CSB Outreach Bible for Kids</t>
  </si>
  <si>
    <t>CSB Explorer Bible for Kids, Hardcover</t>
  </si>
  <si>
    <t>Illumination Station Devotional</t>
  </si>
  <si>
    <t>Grace Bible For Kids, Hardcover (Dyslexia Friendly)</t>
  </si>
  <si>
    <t>New Christian Resources</t>
  </si>
  <si>
    <t>I’m a Christian Now! Leader Kit</t>
  </si>
  <si>
    <t>I’m a Christian Now! Younger Kids Activity Book</t>
  </si>
  <si>
    <t>I’m a Christian Now! Older Kids Activity Book</t>
  </si>
  <si>
    <t>What is a Christian?</t>
  </si>
  <si>
    <t>I’m a Christian Now: Growing in My Faith</t>
  </si>
  <si>
    <t>I’m a Christian Now: The Life of Jesus</t>
  </si>
  <si>
    <t>ABCs of Becoming a Christian CSB® (pkg. of 25)</t>
  </si>
  <si>
    <t>ABCs of Becoming a Christian KJV (pkg. of 25)</t>
  </si>
  <si>
    <t>Backyard Kids Club Resources</t>
  </si>
  <si>
    <t>VBS 2026 Illumination Station Backyard Kids Club Directors Guide</t>
  </si>
  <si>
    <t>VBS 2026 Illumination Station Backyard Kids Club Kit</t>
  </si>
  <si>
    <t>VBS 2025 Magnified! Backyard Kids Club Kit</t>
  </si>
  <si>
    <t>VBS 2024 Breaker Rock Beach® Backyard Kids Club Kit</t>
  </si>
  <si>
    <t>VBS 2023 Twists &amp; Turns® Backyard Kids Club Kit</t>
  </si>
  <si>
    <t>It's Worth It</t>
  </si>
  <si>
    <t>It’s Worth It: Uncovering How One Week Can Transform Your Church</t>
  </si>
  <si>
    <t xml:space="preserve">Total </t>
  </si>
  <si>
    <r>
      <t>VBS 2O26 ORDER FORM</t>
    </r>
    <r>
      <rPr>
        <sz val="10"/>
        <rFont val="Myriad Pro"/>
        <family val="2"/>
      </rPr>
      <t xml:space="preserve">
Church Name: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Your Name/Title: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Shipping Address: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City: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  State: </t>
    </r>
    <r>
      <rPr>
        <u/>
        <sz val="10"/>
        <rFont val="Myriad Pro"/>
        <family val="2"/>
      </rPr>
      <t>              </t>
    </r>
    <r>
      <rPr>
        <sz val="10"/>
        <rFont val="Myriad Pro"/>
        <family val="2"/>
      </rPr>
      <t xml:space="preserve">  Zip: </t>
    </r>
    <r>
      <rPr>
        <u/>
        <sz val="10"/>
        <rFont val="Myriad Pro"/>
        <family val="2"/>
      </rPr>
      <t>                   </t>
    </r>
    <r>
      <rPr>
        <sz val="10"/>
        <rFont val="Myriad Pro"/>
        <family val="2"/>
      </rPr>
      <t xml:space="preserve"> Fax Number: </t>
    </r>
    <r>
      <rPr>
        <u/>
        <sz val="10"/>
        <rFont val="Myriad Pro"/>
        <family val="2"/>
      </rPr>
      <t>                                      </t>
    </r>
    <r>
      <rPr>
        <sz val="10"/>
        <rFont val="Myriad Pro"/>
        <family val="2"/>
      </rPr>
      <t xml:space="preserve">  Daytime Phone Number: </t>
    </r>
    <r>
      <rPr>
        <u/>
        <sz val="10"/>
        <rFont val="Myriad Pro"/>
        <family val="2"/>
      </rPr>
      <t>                               </t>
    </r>
    <r>
      <rPr>
        <sz val="10"/>
        <rFont val="Myriad Pro"/>
        <family val="2"/>
      </rPr>
      <t xml:space="preserve"> Email Address: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9"/>
        <rFont val="Segoe UI Symbol"/>
        <family val="2"/>
      </rPr>
      <t xml:space="preserve">
❏ </t>
    </r>
    <r>
      <rPr>
        <sz val="10"/>
        <rFont val="Myriad Pro"/>
        <family val="2"/>
      </rPr>
      <t>Payment Enclosed—Make checks payable to Lifeway</t>
    </r>
    <r>
      <rPr>
        <sz val="9"/>
        <rFont val="Segoe UI Symbol"/>
        <family val="2"/>
      </rPr>
      <t xml:space="preserve">
❏ </t>
    </r>
    <r>
      <rPr>
        <sz val="10"/>
        <rFont val="Myriad Pro"/>
        <family val="2"/>
      </rPr>
      <t xml:space="preserve">Please Bill Lifeway Acct. # (Churches only) </t>
    </r>
    <r>
      <rPr>
        <u/>
        <sz val="10"/>
        <rFont val="Myriad Pro"/>
        <family val="2"/>
      </rPr>
      <t>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Please Charge: </t>
    </r>
    <r>
      <rPr>
        <sz val="10"/>
        <rFont val="Segoe UI Symbol"/>
        <family val="2"/>
      </rPr>
      <t xml:space="preserve">❏ </t>
    </r>
    <r>
      <rPr>
        <sz val="10"/>
        <rFont val="Myriad Pro"/>
        <family val="2"/>
      </rPr>
      <t xml:space="preserve">American Express </t>
    </r>
    <r>
      <rPr>
        <sz val="10"/>
        <rFont val="Segoe UI Symbol"/>
        <family val="2"/>
      </rPr>
      <t xml:space="preserve">❏ </t>
    </r>
    <r>
      <rPr>
        <sz val="10"/>
        <rFont val="Myriad Pro"/>
        <family val="2"/>
      </rPr>
      <t xml:space="preserve">Discover/Novus </t>
    </r>
    <r>
      <rPr>
        <sz val="10"/>
        <rFont val="Segoe UI Symbol"/>
        <family val="2"/>
      </rPr>
      <t xml:space="preserve">❏ </t>
    </r>
    <r>
      <rPr>
        <sz val="10"/>
        <rFont val="Myriad Pro"/>
        <family val="2"/>
      </rPr>
      <t xml:space="preserve">MasterCard </t>
    </r>
    <r>
      <rPr>
        <sz val="10"/>
        <rFont val="Segoe UI Symbol"/>
        <family val="2"/>
      </rPr>
      <t xml:space="preserve">❏ </t>
    </r>
    <r>
      <rPr>
        <sz val="10"/>
        <rFont val="Myriad Pro"/>
        <family val="2"/>
      </rPr>
      <t xml:space="preserve">Visa Name as appears on credit card: </t>
    </r>
    <r>
      <rPr>
        <u/>
        <sz val="10"/>
        <rFont val="Myriad Pro"/>
        <family val="2"/>
      </rPr>
      <t>                    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
Credit Card #: </t>
    </r>
    <r>
      <rPr>
        <u/>
        <sz val="10"/>
        <rFont val="Myriad Pro"/>
        <family val="2"/>
      </rPr>
      <t>                                                              </t>
    </r>
    <r>
      <rPr>
        <sz val="10"/>
        <rFont val="Myriad Pro"/>
        <family val="2"/>
      </rPr>
      <t xml:space="preserve">  Expiration Date: </t>
    </r>
    <r>
      <rPr>
        <u/>
        <sz val="10"/>
        <rFont val="Myriad Pro"/>
        <family val="2"/>
      </rPr>
      <t>                     </t>
    </r>
  </si>
  <si>
    <r>
      <t>SHIPPING aND PROCESSING CHARGES</t>
    </r>
    <r>
      <rPr>
        <b/>
        <sz val="8.5"/>
        <color rgb="FF231F20"/>
        <rFont val="Myriad Pro SemiCond"/>
        <family val="2"/>
      </rPr>
      <t xml:space="preserve">
To view current shipping rates visit Lifeway.com.</t>
    </r>
    <r>
      <rPr>
        <sz val="8"/>
        <color rgb="FF231F20"/>
        <rFont val="Arial Black"/>
        <family val="2"/>
      </rPr>
      <t xml:space="preserve">
Our shipping policy is changing. Find details at lifeway.com/shipping.</t>
    </r>
  </si>
  <si>
    <r>
      <t>Find digital VBS resources at lifeway.com</t>
    </r>
    <r>
      <rPr>
        <sz val="19"/>
        <color rgb="FF231F20"/>
        <rFont val="Calibri"/>
        <family val="2"/>
      </rPr>
      <t xml:space="preserve">
TO ORDER:</t>
    </r>
  </si>
  <si>
    <r>
      <t xml:space="preserve">GO TO </t>
    </r>
    <r>
      <rPr>
        <sz val="10"/>
        <color rgb="FF231F20"/>
        <rFont val="Myriad Pro Cond"/>
        <family val="2"/>
      </rPr>
      <t>lifeway.com/vbsquickorder or lifeway.com/vbs</t>
    </r>
    <r>
      <rPr>
        <b/>
        <sz val="10"/>
        <color rgb="FF231F20"/>
        <rFont val="Myriad Pro SemiCond"/>
        <family val="2"/>
      </rPr>
      <t xml:space="preserve">
CALL </t>
    </r>
    <r>
      <rPr>
        <sz val="10"/>
        <color rgb="FF231F20"/>
        <rFont val="Myriad Pro Cond"/>
        <family val="2"/>
      </rPr>
      <t>800.458.2772
En español, llame gratuitamente al 800.257.7744, de lunes viernes, desde las 7:30 a.m., hasta las 4:30 p.m., hora central.</t>
    </r>
    <r>
      <rPr>
        <b/>
        <sz val="10"/>
        <color rgb="FF231F20"/>
        <rFont val="Myriad Pro SemiCond"/>
        <family val="2"/>
      </rPr>
      <t xml:space="preserve">
FAX THIS FORM TO: </t>
    </r>
    <r>
      <rPr>
        <sz val="10"/>
        <color rgb="FF231F20"/>
        <rFont val="Myriad Pro Cond"/>
        <family val="2"/>
      </rPr>
      <t>615.251.5933. Please make sure your original copy is legible and all product and shipping information is complete and accurate.</t>
    </r>
    <r>
      <rPr>
        <b/>
        <sz val="10"/>
        <color rgb="FF231F20"/>
        <rFont val="Myriad Pro SemiCond"/>
        <family val="2"/>
      </rPr>
      <t xml:space="preserve">
MAIL THIS ORDER FORM TO:</t>
    </r>
    <r>
      <rPr>
        <sz val="10"/>
        <color rgb="FF231F20"/>
        <rFont val="Myriad Pro Cond"/>
        <family val="2"/>
      </rPr>
      <t xml:space="preserve">
Lifeway Christian Resources Customer Service
200 Powell Place, Suite 100
Brentwood, TN 37027-7707</t>
    </r>
    <r>
      <rPr>
        <b/>
        <sz val="10"/>
        <color rgb="FF231F20"/>
        <rFont val="Myriad Pro SemiCond"/>
        <family val="2"/>
      </rPr>
      <t xml:space="preserve">
NOTE: </t>
    </r>
    <r>
      <rPr>
        <sz val="10"/>
        <color rgb="FF231F20"/>
        <rFont val="Myriad Pro Cond"/>
        <family val="2"/>
      </rPr>
      <t>Shipping and processing charges are subject to sales tax in most states. Prices and availability are subject to change without notice.</t>
    </r>
    <r>
      <rPr>
        <b/>
        <sz val="10"/>
        <color rgb="FF231F20"/>
        <rFont val="Myriad Pro SemiCond"/>
        <family val="2"/>
      </rPr>
      <t xml:space="preserve">
SHIPPING AND PROCESSING CHARGES</t>
    </r>
    <r>
      <rPr>
        <sz val="10"/>
        <color rgb="FF231F20"/>
        <rFont val="Myriad Pro Cond"/>
        <family val="2"/>
      </rPr>
      <t xml:space="preserve">
We will bill you for shipping and processing charges. Additional shipping costs will be billed for rush shipments and special processing requests by customers. Visit Lifeway.com for current shipping rates.</t>
    </r>
    <r>
      <rPr>
        <b/>
        <sz val="10"/>
        <color rgb="FF231F20"/>
        <rFont val="Myriad Pro SemiCond"/>
        <family val="2"/>
      </rPr>
      <t xml:space="preserve">
WHEN YOU ORDER</t>
    </r>
    <r>
      <rPr>
        <sz val="10"/>
        <color rgb="FF231F20"/>
        <rFont val="Myriad Pro Cond"/>
        <family val="2"/>
      </rPr>
      <t xml:space="preserve">
You may use a major credit card (Visa, MasterCard, American Express, or Discover/Novus), or charge your order to your church’s Lifeway account.</t>
    </r>
    <r>
      <rPr>
        <b/>
        <sz val="10"/>
        <color rgb="FF231F20"/>
        <rFont val="Myriad Pro SemiCond"/>
        <family val="2"/>
      </rPr>
      <t xml:space="preserve">
TO OPEN AN ACCOUNT</t>
    </r>
    <r>
      <rPr>
        <sz val="10"/>
        <color rgb="FF231F20"/>
        <rFont val="Myriad Pro Cond"/>
        <family val="2"/>
      </rPr>
      <t xml:space="preserve">
Customer Service will be happy to open an account for your church. To open a charge account with approved credit, call toll-free at 800.458.2772. A statement listing all transactions will be issued for each 30-day period. Payment is due upon receipt of the statement.</t>
    </r>
    <r>
      <rPr>
        <b/>
        <sz val="10"/>
        <color rgb="FF231F20"/>
        <rFont val="Myriad Pro SemiCond"/>
        <family val="2"/>
      </rPr>
      <t xml:space="preserve">
WHEN YOU PAY VIA CHECK</t>
    </r>
    <r>
      <rPr>
        <sz val="10"/>
        <color rgb="FF231F20"/>
        <rFont val="Myriad Pro Cond"/>
        <family val="2"/>
      </rPr>
      <t xml:space="preserve">
Make all checks or money orders payable to Lifeway. Please do not send currency or coins. International payment checks must be drawn on U.S. banks for U.S. dollars.</t>
    </r>
    <r>
      <rPr>
        <b/>
        <sz val="10"/>
        <color rgb="FF231F20"/>
        <rFont val="Myriad Pro SemiCond"/>
        <family val="2"/>
      </rPr>
      <t xml:space="preserve">
STATE SALES TAX OR CANADIAN GST</t>
    </r>
    <r>
      <rPr>
        <sz val="10"/>
        <color rgb="FF231F20"/>
        <rFont val="Myriad Pro Cond"/>
        <family val="2"/>
      </rPr>
      <t xml:space="preserve">
Where applicable, state sales tax must be calculated and added to your order. Canadian accounts will be charged government services tax.</t>
    </r>
  </si>
  <si>
    <r>
      <t>Returns on unused VBS 2026 resources must be postmarked by August 24, 2026. Only products in unused condition accepted.</t>
    </r>
    <r>
      <rPr>
        <sz val="7"/>
        <color rgb="FF231F20"/>
        <rFont val="Myriad Pro Light Cond"/>
        <family val="2"/>
      </rPr>
      <t xml:space="preserve">
Prices and availability subject to change without notice.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</si>
</sst>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5" formatCode="mm/dd/yy"/>
    <numFmt numFmtId="167" formatCode="000000000"/>
  </numFmts>
  <fonts count="30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Myriad Pro SemiCond"/>
      <family val="2"/>
    </font>
    <font>
      <sz val="10"/>
      <color rgb="FF231F20"/>
      <name val="Myriad Pro Cond"/>
      <family val="2"/>
    </font>
    <font>
      <sz val="9.5"/>
      <color rgb="FF231F20"/>
      <name val="Myriad Pro Cond"/>
      <family val="2"/>
    </font>
    <font>
      <sz val="9"/>
      <color rgb="FF231F20"/>
      <name val="Myriad Pro Cond"/>
      <family val="2"/>
    </font>
    <font>
      <sz val="8"/>
      <color rgb="FF231F20"/>
      <name val="Myriad Pro Light Cond"/>
      <family val="2"/>
    </font>
    <font>
      <b/>
      <sz val="9.5"/>
      <color rgb="FFFFFFFF"/>
      <name val="Myriad Pro SemiCond"/>
      <family val="2"/>
    </font>
    <font>
      <sz val="7"/>
      <color rgb="FF231F20"/>
      <name val="Myriad Pro Light Cond"/>
      <family val="2"/>
    </font>
    <font>
      <sz val="10"/>
      <color rgb="FF020302"/>
      <name val="Myriad Pro Cond"/>
      <family val="2"/>
    </font>
    <font>
      <sz val="10"/>
      <name val="Myriad Pro"/>
      <family val="2"/>
    </font>
    <font>
      <u/>
      <sz val="10"/>
      <name val="Myriad Pro"/>
      <family val="2"/>
    </font>
    <font>
      <sz val="9"/>
      <name val="Segoe UI Symbol"/>
      <family val="2"/>
    </font>
    <font>
      <sz val="10"/>
      <name val="Segoe UI Symbol"/>
      <family val="2"/>
    </font>
    <font>
      <sz val="21"/>
      <color rgb="FF231F20"/>
      <name val="Calibri"/>
      <family val="2"/>
    </font>
    <font>
      <b/>
      <sz val="8.5"/>
      <color rgb="FF231F20"/>
      <name val="Myriad Pro SemiCond"/>
      <family val="2"/>
    </font>
    <font>
      <sz val="8"/>
      <color rgb="FF231F20"/>
      <name val="Arial Black"/>
      <family val="2"/>
    </font>
    <font>
      <sz val="14"/>
      <color rgb="FF231F20"/>
      <name val="Calibri"/>
      <family val="2"/>
    </font>
    <font>
      <sz val="19"/>
      <color rgb="FF231F20"/>
      <name val="Calibri"/>
      <family val="2"/>
    </font>
    <font>
      <sz val="13"/>
      <name val="Calibri"/>
      <family val="2"/>
    </font>
    <font>
      <b/>
      <sz val="10"/>
      <color rgb="FF231F20"/>
      <name val="Myriad Pro SemiCond"/>
      <family val="2"/>
    </font>
    <font>
      <b/>
      <sz val="10"/>
      <color rgb="FFFFFFFF"/>
      <name val="Myriad Pro SemiCond"/>
    </font>
    <font>
      <b/>
      <sz val="9.5"/>
      <color rgb="FFFFFFFF"/>
      <name val="Myriad Pro SemiCond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83F3F7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231F20"/>
        <bgColor rgb="FF00000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9" xfId="0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165" fontId="1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49" fontId="1" fillId="2" borderId="9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7" fontId="7" fillId="2" borderId="7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" fillId="0" borderId="4" xfId="0" applyFont="1" applyBorder="1"/>
    <xf numFmtId="0" fontId="2" fillId="0" borderId="6" xfId="0" applyFont="1" applyBorder="1"/>
    <xf numFmtId="0" fontId="9" fillId="4" borderId="13" xfId="0" applyFont="1" applyFill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/>
    <xf numFmtId="8" fontId="10" fillId="0" borderId="13" xfId="0" applyNumberFormat="1" applyFont="1" applyBorder="1"/>
    <xf numFmtId="0" fontId="8" fillId="0" borderId="13" xfId="0" applyFont="1" applyBorder="1" applyAlignment="1">
      <alignment wrapText="1"/>
    </xf>
    <xf numFmtId="0" fontId="11" fillId="0" borderId="13" xfId="0" applyFont="1" applyBorder="1"/>
    <xf numFmtId="0" fontId="9" fillId="5" borderId="13" xfId="0" applyFont="1" applyFill="1" applyBorder="1" applyAlignment="1">
      <alignment wrapText="1"/>
    </xf>
    <xf numFmtId="0" fontId="14" fillId="5" borderId="13" xfId="0" applyFont="1" applyFill="1" applyBorder="1" applyAlignment="1">
      <alignment wrapText="1"/>
    </xf>
    <xf numFmtId="0" fontId="28" fillId="4" borderId="13" xfId="0" applyFont="1" applyFill="1" applyBorder="1" applyAlignment="1">
      <alignment wrapText="1"/>
    </xf>
    <xf numFmtId="0" fontId="11" fillId="0" borderId="13" xfId="0" applyFont="1" applyBorder="1" applyAlignment="1">
      <alignment wrapText="1"/>
    </xf>
    <xf numFmtId="8" fontId="11" fillId="0" borderId="13" xfId="0" applyNumberFormat="1" applyFont="1" applyBorder="1" applyAlignment="1">
      <alignment wrapText="1"/>
    </xf>
    <xf numFmtId="8" fontId="10" fillId="0" borderId="13" xfId="0" applyNumberFormat="1" applyFont="1" applyBorder="1" applyAlignment="1">
      <alignment wrapText="1"/>
    </xf>
    <xf numFmtId="8" fontId="11" fillId="0" borderId="13" xfId="0" applyNumberFormat="1" applyFont="1" applyBorder="1"/>
    <xf numFmtId="0" fontId="29" fillId="5" borderId="13" xfId="0" applyFont="1" applyFill="1" applyBorder="1" applyAlignment="1">
      <alignment wrapText="1"/>
    </xf>
    <xf numFmtId="0" fontId="14" fillId="4" borderId="13" xfId="0" applyFont="1" applyFill="1" applyBorder="1" applyAlignment="1">
      <alignment wrapText="1"/>
    </xf>
    <xf numFmtId="8" fontId="12" fillId="0" borderId="13" xfId="0" applyNumberFormat="1" applyFont="1" applyBorder="1"/>
    <xf numFmtId="0" fontId="0" fillId="3" borderId="3" xfId="0" applyFill="1" applyBorder="1"/>
    <xf numFmtId="0" fontId="0" fillId="3" borderId="2" xfId="0" applyFill="1" applyBorder="1"/>
    <xf numFmtId="0" fontId="0" fillId="3" borderId="0" xfId="0" applyFill="1"/>
    <xf numFmtId="0" fontId="0" fillId="3" borderId="5" xfId="0" applyFill="1" applyBorder="1"/>
    <xf numFmtId="0" fontId="0" fillId="3" borderId="8" xfId="0" applyFill="1" applyBorder="1"/>
    <xf numFmtId="0" fontId="0" fillId="3" borderId="7" xfId="0" applyFill="1" applyBorder="1"/>
    <xf numFmtId="49" fontId="1" fillId="0" borderId="1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67" fontId="10" fillId="0" borderId="13" xfId="0" applyNumberFormat="1" applyFont="1" applyBorder="1"/>
    <xf numFmtId="167" fontId="14" fillId="5" borderId="13" xfId="0" applyNumberFormat="1" applyFont="1" applyFill="1" applyBorder="1" applyAlignment="1">
      <alignment wrapText="1"/>
    </xf>
    <xf numFmtId="167" fontId="14" fillId="4" borderId="13" xfId="0" applyNumberFormat="1" applyFont="1" applyFill="1" applyBorder="1" applyAlignment="1">
      <alignment wrapText="1"/>
    </xf>
    <xf numFmtId="167" fontId="16" fillId="0" borderId="13" xfId="0" applyNumberFormat="1" applyFont="1" applyBorder="1"/>
    <xf numFmtId="167" fontId="11" fillId="0" borderId="13" xfId="0" applyNumberFormat="1" applyFont="1" applyBorder="1"/>
    <xf numFmtId="0" fontId="4" fillId="0" borderId="4" xfId="0" applyFont="1" applyBorder="1" applyAlignment="1">
      <alignment horizontal="left" wrapText="1"/>
    </xf>
    <xf numFmtId="0" fontId="0" fillId="0" borderId="0" xfId="0"/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5" xfId="0" applyFont="1" applyBorder="1"/>
    <xf numFmtId="165" fontId="1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2" fillId="0" borderId="2" xfId="0" applyFont="1" applyBorder="1"/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0" fillId="3" borderId="0" xfId="0" applyFill="1"/>
    <xf numFmtId="0" fontId="2" fillId="3" borderId="0" xfId="0" applyFont="1" applyFill="1"/>
    <xf numFmtId="0" fontId="2" fillId="3" borderId="6" xfId="0" applyFont="1" applyFill="1" applyBorder="1"/>
    <xf numFmtId="0" fontId="2" fillId="3" borderId="8" xfId="0" applyFont="1" applyFill="1" applyBorder="1"/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83F3F7"/>
      <color rgb="FFA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0CA4CD32-F5F0-42CB-8F02-8DE5D2983A48}">
    <Anchor>
      <Comment id="{31920FA6-D65C-4560-9BD4-63058534DC2B}"/>
    </Anchor>
    <History>
      <Event time="2025-09-22T15:41:05.87" id="{9C1C8288-1A12-410C-901B-9E168C03896E}">
        <Attribution userId="S::ana.hoeksema@lifeway.com::9e7b388a-c8c2-4712-ae4b-8e3c706bdaf9" userName="Ana Hoeksema" userProvider="AD"/>
        <Anchor>
          <Comment id="{18537C59-38DD-42E1-8E94-710A6F16F75B}"/>
        </Anchor>
        <Create/>
      </Event>
      <Event time="2025-09-22T15:41:05.87" id="{65AC70A5-43C1-4EA3-B9DC-D1C6B66ACDA6}">
        <Attribution userId="S::ana.hoeksema@lifeway.com::9e7b388a-c8c2-4712-ae4b-8e3c706bdaf9" userName="Ana Hoeksema" userProvider="AD"/>
        <Anchor>
          <Comment id="{18537C59-38DD-42E1-8E94-710A6F16F75B}"/>
        </Anchor>
        <Assign userId="S::aly.mabry@lifeway.com::1dac4592-087b-4967-9ac3-4d95d03eb1ef" userName="Aly Mabry" userProvider="AD"/>
      </Event>
      <Event time="2025-09-22T15:41:05.87" id="{E134E0FB-D8AA-4C3E-9928-F3A136699545}">
        <Attribution userId="S::ana.hoeksema@lifeway.com::9e7b388a-c8c2-4712-ae4b-8e3c706bdaf9" userName="Ana Hoeksema" userProvider="AD"/>
        <Anchor>
          <Comment id="{18537C59-38DD-42E1-8E94-710A6F16F75B}"/>
        </Anchor>
        <SetTitle title="@Aly Mabry"/>
      </Event>
      <Event time="2025-09-23T15:43:23.90" id="{07F6B7E5-2FD9-436D-8EC8-88A39E902913}">
        <Attribution userId="S::aly.mabry@lifeway.com::1dac4592-087b-4967-9ac3-4d95d03eb1ef" userName="Aly Mabry" userProvider="AD"/>
        <Anchor>
          <Comment id="{1C3CCE3D-49CA-4419-B951-73A4A91E13C5}"/>
        </Anchor>
        <UnassignAll/>
      </Event>
      <Event time="2025-09-23T15:43:23.90" id="{BEE4FCF3-EE68-4EC7-BFEA-4BF0DA62187E}">
        <Attribution userId="S::aly.mabry@lifeway.com::1dac4592-087b-4967-9ac3-4d95d03eb1ef" userName="Aly Mabry" userProvider="AD"/>
        <Anchor>
          <Comment id="{1C3CCE3D-49CA-4419-B951-73A4A91E13C5}"/>
        </Anchor>
        <Assign userId="S::ana.hoeksema@lifeway.com::9e7b388a-c8c2-4712-ae4b-8e3c706bdaf9" userName="Ana Hoeksema" userProvider="AD"/>
      </Event>
      <Event time="2025-09-23T20:52:18.36" id="{EA4058CE-7617-4DDC-AAFB-35755460E1B7}">
        <Attribution userId="S::ana.hoeksema@lifeway.com::9e7b388a-c8c2-4712-ae4b-8e3c706bdaf9" userName="Ana Hoeksema" userProvider="AD"/>
        <Progress percentComplete="100"/>
      </Event>
    </History>
  </Task>
  <Task id="{811EE437-2E0F-42CB-8AE0-565A12813E86}">
    <Anchor>
      <Comment id="{2DF364A1-B678-4908-9DC4-296C67ACB738}"/>
    </Anchor>
    <History>
      <Event time="2025-09-22T14:15:45.17" id="{9051BF0B-7368-4EFE-9BED-FBFD681E50BA}">
        <Attribution userId="S::ana.hoeksema@lifeway.com::9e7b388a-c8c2-4712-ae4b-8e3c706bdaf9" userName="Ana Hoeksema" userProvider="AD"/>
        <Anchor>
          <Comment id="{3CCFA461-2395-49D8-AC5F-0C6A27FE641B}"/>
        </Anchor>
        <Create/>
      </Event>
      <Event time="2025-09-22T14:15:45.17" id="{50579939-58CE-4CF0-A78D-547CA8920E5A}">
        <Attribution userId="S::ana.hoeksema@lifeway.com::9e7b388a-c8c2-4712-ae4b-8e3c706bdaf9" userName="Ana Hoeksema" userProvider="AD"/>
        <Anchor>
          <Comment id="{3CCFA461-2395-49D8-AC5F-0C6A27FE641B}"/>
        </Anchor>
        <Assign userId="S::ernestina.gonzalez@lifeway.com::1b9eb2e8-76b7-4d73-9ce9-8922c12497d1" userName="Ernestina Gonzalez" userProvider="AD"/>
      </Event>
      <Event time="2025-09-22T14:15:45.17" id="{BEAA216F-1136-4D43-B22D-1DC413009697}">
        <Attribution userId="S::ana.hoeksema@lifeway.com::9e7b388a-c8c2-4712-ae4b-8e3c706bdaf9" userName="Ana Hoeksema" userProvider="AD"/>
        <Anchor>
          <Comment id="{3CCFA461-2395-49D8-AC5F-0C6A27FE641B}"/>
        </Anchor>
        <SetTitle title="@Ernestina Gonzalez"/>
      </Event>
      <Event time="2025-09-23T15:14:21.60" id="{59F0F469-2876-4E3B-8408-89DEDADA3706}">
        <Attribution userId="S::ana.hoeksema@lifeway.com::9e7b388a-c8c2-4712-ae4b-8e3c706bdaf9" userName="Ana Hoeksema" userProvider="AD"/>
        <Progress percentComplete="100"/>
      </Event>
    </History>
  </Task>
  <Task id="{600C947A-CAC8-4ACE-8585-409642482DA5}">
    <Anchor>
      <Comment id="{A108F7F7-68E1-43F7-A6CC-CFD11077BCCC}"/>
    </Anchor>
    <History>
      <Event time="2025-09-22T14:15:28.50" id="{4524FCA3-7519-47E1-AEE5-482DEE56CE17}">
        <Attribution userId="S::ana.hoeksema@lifeway.com::9e7b388a-c8c2-4712-ae4b-8e3c706bdaf9" userName="Ana Hoeksema" userProvider="AD"/>
        <Anchor>
          <Comment id="{6DB71310-C0E8-410E-B293-6311DE126284}"/>
        </Anchor>
        <Create/>
      </Event>
      <Event time="2025-09-22T14:15:28.50" id="{0B4E5FDF-CDA7-4932-9C55-F06D456AD83B}">
        <Attribution userId="S::ana.hoeksema@lifeway.com::9e7b388a-c8c2-4712-ae4b-8e3c706bdaf9" userName="Ana Hoeksema" userProvider="AD"/>
        <Anchor>
          <Comment id="{6DB71310-C0E8-410E-B293-6311DE126284}"/>
        </Anchor>
        <Assign userId="S::ernestina.gonzalez@lifeway.com::1b9eb2e8-76b7-4d73-9ce9-8922c12497d1" userName="Ernestina Gonzalez" userProvider="AD"/>
      </Event>
      <Event time="2025-09-22T14:15:28.50" id="{45EE0B34-56E3-4C7B-AAB8-359D6333B744}">
        <Attribution userId="S::ana.hoeksema@lifeway.com::9e7b388a-c8c2-4712-ae4b-8e3c706bdaf9" userName="Ana Hoeksema" userProvider="AD"/>
        <Anchor>
          <Comment id="{6DB71310-C0E8-410E-B293-6311DE126284}"/>
        </Anchor>
        <SetTitle title="@Ernestina Gonzalez"/>
      </Event>
      <Event time="2025-09-23T15:14:31.47" id="{3866C126-A34D-426A-8256-EAB7BE78A295}">
        <Attribution userId="S::ana.hoeksema@lifeway.com::9e7b388a-c8c2-4712-ae4b-8e3c706bdaf9" userName="Ana Hoeksema" userProvider="AD"/>
        <Progress percentComplete="10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ly Mabry" id="{51DAED61-EFAD-447E-B30B-F008235B6A69}" userId="aly.mabry@lifeway.com" providerId="PeoplePicker"/>
  <person displayName="Ana Hoeksema" id="{37D98442-B7E2-44C5-BA03-9CC8860CD51D}" userId="ana.hoeksema@lifeway.com" providerId="PeoplePicker"/>
  <person displayName="Jenny Howell" id="{A13CD042-482C-4BA9-93C0-026D752AC5F1}" userId="jenny.howell@lifeway.com" providerId="PeoplePicker"/>
  <person displayName="Shelly Harris" id="{7B90E5B2-258B-40E7-9151-33C9828F5B52}" userId="shelly.harris@lifeway.com" providerId="PeoplePicker"/>
  <person displayName="Courtney Burrow" id="{CC01BD55-53A3-4357-99BC-673C5F0ED634}" userId="courtney.burrow@lifeway.com" providerId="PeoplePicker"/>
  <person displayName="Ernestina Gonzalez" id="{58A66E43-5AB5-40C8-A85A-07B6749BEA75}" userId="ernestina.gonzalez@lifeway.com" providerId="PeoplePicker"/>
  <person displayName="Aly Mabry" id="{CC4D839C-7871-4351-85FD-34041AFBC821}" userId="S::aly.mabry@lifeway.com::1dac4592-087b-4967-9ac3-4d95d03eb1ef" providerId="AD"/>
  <person displayName="Ana Hoeksema" id="{761466A0-6E7C-4F1C-ADF8-0A813D4FD9F5}" userId="S::ana.hoeksema@lifeway.com::9e7b388a-c8c2-4712-ae4b-8e3c706bdaf9" providerId="AD"/>
  <person displayName="Jenny Howell" id="{0179DED5-3DC1-4666-9832-7FFCA48A7592}" userId="S::jenny.howell@lifeway.com::9f2065f4-ec9b-4b27-87a0-a8a471216d4c" providerId="AD"/>
  <person displayName="Shelly Harris" id="{15963A97-5C2C-43BA-917E-8A30ABE6E88D}" userId="S::shelly.harris@lifeway.com::8b13cdd5-5631-4a3c-ae2e-0d0c481ea2af" providerId="AD"/>
  <person displayName="Courtney Burrow" id="{13567948-84D3-40CE-8E7F-F485274F64C7}" userId="S::courtney.burrow@lifeway.com::98fe358c-cf13-4285-a422-29d7244dbad7" providerId="AD"/>
  <person displayName="Ernestina Gonzalez" id="{B9DF5613-BA8A-44E0-86E4-A0E9DC214342}" userId="S::ernestina.gonzalez@lifeway.com::1b9eb2e8-76b7-4d73-9ce9-8922c12497d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9-22T15:20:27.41" personId="{15963A97-5C2C-43BA-917E-8A30ABE6E88D}" id="{E2A61D5F-4176-4018-9AB2-CDE9DD4ED2DC}">
    <text xml:space="preserve">@Jenny Howell Finished my read. </text>
    <mentions>
      <mention mentionpersonId="{A13CD042-482C-4BA9-93C0-026D752AC5F1}" mentionId="{224C8F1B-DB05-4D8A-8FBF-A927191F3297}" startIndex="0" length="13"/>
    </mentions>
  </threadedComment>
  <threadedComment ref="A1" dT="2025-09-23T19:04:45.12" personId="{0179DED5-3DC1-4666-9832-7FFCA48A7592}" id="{A9EECD50-504A-4400-8F94-632070280284}" parentId="{E2A61D5F-4176-4018-9AB2-CDE9DD4ED2DC}">
    <text>Thank you!</text>
  </threadedComment>
  <threadedComment ref="B78" dT="2025-09-22T14:08:36.79" personId="{15963A97-5C2C-43BA-917E-8A30ABE6E88D}" id="{2DF364A1-B678-4908-9DC4-296C67ACB738}" done="1">
    <text>Check with Ernestina. The document I have has a different number 005854128.</text>
  </threadedComment>
  <threadedComment ref="B78" dT="2025-09-22T14:15:03.97" personId="{15963A97-5C2C-43BA-917E-8A30ABE6E88D}" id="{5B7DE247-F4C2-4C80-8262-FB4E03850C24}" parentId="{2DF364A1-B678-4908-9DC4-296C67ACB738}">
    <text>Also you may want her to verify the prices in this column. I do not have that information anywhere.</text>
  </threadedComment>
  <threadedComment ref="B78" dT="2025-09-22T14:15:45.27" personId="{761466A0-6E7C-4F1C-ADF8-0A813D4FD9F5}" id="{3CCFA461-2395-49D8-AC5F-0C6A27FE641B}" parentId="{2DF364A1-B678-4908-9DC4-296C67ACB738}">
    <text xml:space="preserve">@Ernestina Gonzalez </text>
    <mentions>
      <mention mentionpersonId="{58A66E43-5AB5-40C8-A85A-07B6749BEA75}" mentionId="{A8A467AD-2A97-47FB-9DCF-5D663F7C43F8}" startIndex="0" length="19"/>
    </mentions>
  </threadedComment>
  <threadedComment ref="B78" dT="2025-09-22T14:40:39.80" personId="{761466A0-6E7C-4F1C-ADF8-0A813D4FD9F5}" id="{C7339465-8296-4C41-88FA-38C3189ABB59}" parentId="{2DF364A1-B678-4908-9DC4-296C67ACB738}">
    <text>@Courtney Burrow Can you check these in Oracle again?</text>
    <mentions>
      <mention mentionpersonId="{CC01BD55-53A3-4357-99BC-673C5F0ED634}" mentionId="{F48B82F0-70C8-4F83-976C-72A326807D44}" startIndex="0" length="16"/>
    </mentions>
  </threadedComment>
  <threadedComment ref="B78" dT="2025-09-22T15:03:34.96" personId="{B9DF5613-BA8A-44E0-86E4-A0E9DC214342}" id="{A5DB547B-5471-4B8A-A6B0-24CE37E4F300}" parentId="{2DF364A1-B678-4908-9DC4-296C67ACB738}">
    <text>All items look good.@Shelly Harris I have 005854138 for VBS 26 Preteen Leader Pack. I'm not sure if there are any price changes. I sent an email to our Financial Analyst. I'll let you know if there are any changes.</text>
    <mentions>
      <mention mentionpersonId="{7B90E5B2-258B-40E7-9151-33C9828F5B52}" mentionId="{1FDA3F22-62F2-408B-8534-85986E928A36}" startIndex="20" length="14"/>
    </mentions>
  </threadedComment>
  <threadedComment ref="B78" dT="2025-09-22T15:06:35.31" personId="{13567948-84D3-40CE-8E7F-F485274F64C7}" id="{A275B7E0-7AE6-4CB4-B844-902AE7671660}" parentId="{2DF364A1-B678-4908-9DC4-296C67ACB738}">
    <text>According to Oracle these prices are correct</text>
  </threadedComment>
  <threadedComment ref="B78" dT="2025-09-22T15:23:12.20" personId="{15963A97-5C2C-43BA-917E-8A30ABE6E88D}" id="{FD17F8A2-51E0-493A-9E0D-952E6AA95BE7}" parentId="{2DF364A1-B678-4908-9DC4-296C67ACB738}">
    <text>Thanks @Ernestina Gonzalez! Could you update the Spanish/EBV tab on the VBS 2026 spreadsheet with the correct numbers for the preteen pack and starter kit?</text>
    <mentions>
      <mention mentionpersonId="{58A66E43-5AB5-40C8-A85A-07B6749BEA75}" mentionId="{F4D640F3-1BD7-409F-A2FC-0D853CAC4771}" startIndex="7" length="19"/>
    </mentions>
  </threadedComment>
  <threadedComment ref="B79" dT="2025-09-22T14:09:04.95" personId="{15963A97-5C2C-43BA-917E-8A30ABE6E88D}" id="{A108F7F7-68E1-43F7-A6CC-CFD11077BCCC}" done="1">
    <text>Check with Ernestina. The document I have has a different number 005854129.</text>
  </threadedComment>
  <threadedComment ref="B79" dT="2025-09-22T14:15:28.65" personId="{761466A0-6E7C-4F1C-ADF8-0A813D4FD9F5}" id="{6DB71310-C0E8-410E-B293-6311DE126284}" parentId="{A108F7F7-68E1-43F7-A6CC-CFD11077BCCC}">
    <text xml:space="preserve">@Ernestina Gonzalez </text>
    <mentions>
      <mention mentionpersonId="{58A66E43-5AB5-40C8-A85A-07B6749BEA75}" mentionId="{8E012268-E71E-486D-A542-59C6A7900A3A}" startIndex="0" length="19"/>
    </mentions>
  </threadedComment>
  <threadedComment ref="B79" dT="2025-09-22T14:41:05.73" personId="{761466A0-6E7C-4F1C-ADF8-0A813D4FD9F5}" id="{D9F6147B-8899-48E1-8D33-630455CA7972}" parentId="{A108F7F7-68E1-43F7-A6CC-CFD11077BCCC}">
    <text>@Courtney Burrow Can you check these in Oracle again?</text>
    <mentions>
      <mention mentionpersonId="{CC01BD55-53A3-4357-99BC-673C5F0ED634}" mentionId="{A4A226AB-1523-4CFB-9C3D-628BCC18A0D3}" startIndex="0" length="16"/>
    </mentions>
  </threadedComment>
  <threadedComment ref="B79" dT="2025-09-22T15:29:46.91" personId="{B9DF5613-BA8A-44E0-86E4-A0E9DC214342}" id="{51AFF124-DB7F-48BA-8716-03E4D4ADCEDC}" parentId="{A108F7F7-68E1-43F7-A6CC-CFD11077BCCC}">
    <text>We have 005854126 for VBS 26 Preteen Starter Kit, Spanish Edition. Thank you ladies.</text>
  </threadedComment>
  <threadedComment ref="B182" dT="2025-09-22T15:00:34.32" personId="{15963A97-5C2C-43BA-917E-8A30ABE6E88D}" id="{6796F949-E3A5-4385-AEFB-FD5055CAFCAF}" done="1">
    <text>The font size in the next group of cells is smaller than the ones above it.</text>
  </threadedComment>
  <threadedComment ref="A184" dT="2025-09-22T15:01:23.55" personId="{15963A97-5C2C-43BA-917E-8A30ABE6E88D}" id="{31920FA6-D65C-4560-9BD4-63058534DC2B}" done="1">
    <text>The 3x magenta is not listed.</text>
  </threadedComment>
  <threadedComment ref="A184" dT="2025-09-22T15:41:05.95" personId="{761466A0-6E7C-4F1C-ADF8-0A813D4FD9F5}" id="{18537C59-38DD-42E1-8E94-710A6F16F75B}" parentId="{31920FA6-D65C-4560-9BD4-63058534DC2B}">
    <text xml:space="preserve">@Aly Mabry </text>
    <mentions>
      <mention mentionpersonId="{51DAED61-EFAD-447E-B30B-F008235B6A69}" mentionId="{9A95994D-8855-4E1E-B68D-AB3443249407}" startIndex="0" length="10"/>
    </mentions>
  </threadedComment>
  <threadedComment ref="A184" dT="2025-09-23T15:15:01.05" personId="{761466A0-6E7C-4F1C-ADF8-0A813D4FD9F5}" id="{F5F378A8-07AF-4EDE-BA8D-B4E560861050}" parentId="{31920FA6-D65C-4560-9BD4-63058534DC2B}">
    <text xml:space="preserve">@Aly Mabry </text>
    <mentions>
      <mention mentionpersonId="{51DAED61-EFAD-447E-B30B-F008235B6A69}" mentionId="{CA646595-FBF6-4642-9241-10E8B9AAAE3C}" startIndex="0" length="10"/>
    </mentions>
  </threadedComment>
  <threadedComment ref="A184" dT="2025-09-23T15:43:24.03" personId="{CC4D839C-7871-4351-85FD-34041AFBC821}" id="{1C3CCE3D-49CA-4419-B951-73A4A91E13C5}" parentId="{31920FA6-D65C-4560-9BD4-63058534DC2B}">
    <text>@Ana Hoeksema  are you just needing the item number for the 3x?</text>
    <mentions>
      <mention mentionpersonId="{37D98442-B7E2-44C5-BA03-9CC8860CD51D}" mentionId="{EDAFA1A4-11B8-45BF-96C8-D62EB2D51A52}" startIndex="0" length="13"/>
    </mentions>
  </threadedComment>
  <threadedComment ref="A184" dT="2025-09-23T17:09:18.65" personId="{761466A0-6E7C-4F1C-ADF8-0A813D4FD9F5}" id="{714CF1A0-95CF-4125-9B45-CE164EE7D722}" parentId="{31920FA6-D65C-4560-9BD4-63058534DC2B}">
    <text xml:space="preserve">It wasn't included inthe catalog, so just making sure you want the 3XL here. </text>
  </threadedComment>
  <threadedComment ref="A184" dT="2025-09-23T19:51:12.58" personId="{CC4D839C-7871-4351-85FD-34041AFBC821}" id="{0409D62F-A7D1-49F2-9F81-E028FB71B5D8}" parentId="{31920FA6-D65C-4560-9BD4-63058534DC2B}">
    <text>I just checked the proofs and it looks like it was in the catalog. But yes, it does need to be included</text>
  </threadedComment>
  <threadedComment ref="A184" dT="2025-09-23T20:35:45.39" personId="{761466A0-6E7C-4F1C-ADF8-0A813D4FD9F5}" id="{312DA921-DE64-44E5-8E69-D7DAA301EF36}" parentId="{31920FA6-D65C-4560-9BD4-63058534DC2B}">
    <text xml:space="preserve">So sorry! Let me get that in there!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109B-4A90-4CF5-92D1-88E16DB3734C}">
  <dimension ref="A1:L227"/>
  <sheetViews>
    <sheetView tabSelected="1" workbookViewId="0">
      <selection activeCell="J29" sqref="J29"/>
    </sheetView>
  </sheetViews>
  <sheetFormatPr baseColWidth="10" defaultColWidth="9.1640625" defaultRowHeight="15"/>
  <cols>
    <col min="1" max="1" width="55.1640625" customWidth="1"/>
    <col min="2" max="2" width="11" customWidth="1"/>
    <col min="3" max="3" width="11.6640625" customWidth="1"/>
    <col min="4" max="4" width="7" customWidth="1"/>
    <col min="5" max="6" width="8.5" customWidth="1"/>
    <col min="8" max="8" width="6.6640625" customWidth="1"/>
    <col min="9" max="9" width="8.1640625" customWidth="1"/>
    <col min="12" max="12" width="7" customWidth="1"/>
    <col min="14" max="14" width="8.6640625" customWidth="1"/>
    <col min="15" max="15" width="10.33203125" customWidth="1"/>
    <col min="18" max="18" width="9.33203125" customWidth="1"/>
    <col min="19" max="20" width="0.5" customWidth="1"/>
  </cols>
  <sheetData>
    <row r="1" spans="1:9">
      <c r="A1" s="16" t="s">
        <v>0</v>
      </c>
      <c r="B1" s="72" t="s">
        <v>1</v>
      </c>
      <c r="C1" s="73"/>
      <c r="D1" s="73"/>
      <c r="E1" s="73"/>
      <c r="F1" s="73"/>
      <c r="G1" s="42"/>
      <c r="H1" s="42"/>
      <c r="I1" s="43"/>
    </row>
    <row r="2" spans="1:9">
      <c r="A2" s="24"/>
      <c r="B2" s="74"/>
      <c r="C2" s="75"/>
      <c r="D2" s="75"/>
      <c r="E2" s="75"/>
      <c r="F2" s="76"/>
      <c r="G2" s="44"/>
      <c r="H2" s="44"/>
      <c r="I2" s="45"/>
    </row>
    <row r="3" spans="1:9" ht="15" customHeight="1">
      <c r="A3" s="25"/>
      <c r="B3" s="77"/>
      <c r="C3" s="78"/>
      <c r="D3" s="78"/>
      <c r="E3" s="78"/>
      <c r="F3" s="78"/>
      <c r="G3" s="46"/>
      <c r="H3" s="46"/>
      <c r="I3" s="47"/>
    </row>
    <row r="4" spans="1:9">
      <c r="A4" s="1" t="s">
        <v>2</v>
      </c>
      <c r="B4" s="79"/>
      <c r="C4" s="80"/>
      <c r="D4" s="80"/>
      <c r="E4" s="80"/>
      <c r="F4" s="80"/>
      <c r="G4" s="80"/>
      <c r="H4" s="80"/>
      <c r="I4" s="81"/>
    </row>
    <row r="5" spans="1:9">
      <c r="A5" s="1" t="s">
        <v>3</v>
      </c>
      <c r="B5" s="82"/>
      <c r="C5" s="83"/>
      <c r="D5" s="83"/>
      <c r="E5" s="83"/>
      <c r="F5" s="83"/>
      <c r="G5" s="83"/>
      <c r="H5" s="83"/>
      <c r="I5" s="84"/>
    </row>
    <row r="6" spans="1:9">
      <c r="A6" s="2" t="s">
        <v>4</v>
      </c>
      <c r="B6" s="64"/>
      <c r="C6" s="65"/>
      <c r="D6" s="65"/>
      <c r="E6" s="65"/>
      <c r="F6" s="65"/>
      <c r="G6" s="65"/>
      <c r="H6" s="65"/>
      <c r="I6" s="66"/>
    </row>
    <row r="7" spans="1:9">
      <c r="A7" s="1" t="s">
        <v>5</v>
      </c>
      <c r="B7" s="64"/>
      <c r="C7" s="65"/>
      <c r="D7" s="65"/>
      <c r="E7" s="65"/>
      <c r="F7" s="65"/>
      <c r="G7" s="65"/>
      <c r="H7" s="65"/>
      <c r="I7" s="66"/>
    </row>
    <row r="8" spans="1:9">
      <c r="A8" s="1" t="s">
        <v>6</v>
      </c>
      <c r="B8" s="64"/>
      <c r="C8" s="65"/>
      <c r="D8" s="65"/>
      <c r="E8" s="65"/>
      <c r="F8" s="65"/>
      <c r="G8" s="65"/>
      <c r="H8" s="65"/>
      <c r="I8" s="66"/>
    </row>
    <row r="9" spans="1:9">
      <c r="A9" s="2" t="s">
        <v>7</v>
      </c>
      <c r="B9" s="64"/>
      <c r="C9" s="65"/>
      <c r="D9" s="65"/>
      <c r="E9" s="65"/>
      <c r="F9" s="65"/>
      <c r="G9" s="65"/>
      <c r="H9" s="65"/>
      <c r="I9" s="66"/>
    </row>
    <row r="10" spans="1:9">
      <c r="A10" s="2" t="s">
        <v>8</v>
      </c>
      <c r="B10" s="64"/>
      <c r="C10" s="65"/>
      <c r="D10" s="65"/>
      <c r="E10" s="65"/>
      <c r="F10" s="65"/>
      <c r="G10" s="65"/>
      <c r="H10" s="65"/>
      <c r="I10" s="66"/>
    </row>
    <row r="11" spans="1:9">
      <c r="A11" s="67" t="s">
        <v>9</v>
      </c>
      <c r="B11" s="68"/>
      <c r="C11" s="68"/>
      <c r="D11" s="68"/>
      <c r="E11" s="68"/>
      <c r="F11" s="68"/>
      <c r="G11" s="68"/>
      <c r="H11" s="68"/>
      <c r="I11" s="69"/>
    </row>
    <row r="12" spans="1:9">
      <c r="A12" s="48"/>
      <c r="B12" s="70" t="s">
        <v>10</v>
      </c>
      <c r="C12" s="68"/>
      <c r="D12" s="71"/>
      <c r="E12" s="68"/>
      <c r="F12" s="68"/>
      <c r="G12" s="3"/>
      <c r="H12" s="3"/>
      <c r="I12" s="12"/>
    </row>
    <row r="13" spans="1:9" ht="15" customHeight="1">
      <c r="A13" s="49"/>
      <c r="B13" s="57" t="s">
        <v>11</v>
      </c>
      <c r="C13" s="58"/>
      <c r="D13" s="58"/>
      <c r="E13" s="58"/>
      <c r="F13" s="58"/>
      <c r="G13" s="58"/>
      <c r="H13" s="4"/>
      <c r="I13" s="13"/>
    </row>
    <row r="14" spans="1:9">
      <c r="A14" s="50"/>
      <c r="B14" s="57" t="s">
        <v>12</v>
      </c>
      <c r="C14" s="58"/>
      <c r="D14" s="59"/>
      <c r="E14" s="60"/>
      <c r="F14" s="60"/>
      <c r="G14" s="59" t="s">
        <v>13</v>
      </c>
      <c r="H14" s="58"/>
      <c r="I14" s="61"/>
    </row>
    <row r="15" spans="1:9">
      <c r="A15" s="51"/>
      <c r="B15" s="10"/>
      <c r="C15" s="5"/>
      <c r="D15" s="6"/>
      <c r="E15" s="5"/>
      <c r="F15" s="5"/>
      <c r="G15" s="5"/>
      <c r="H15" s="5"/>
      <c r="I15" s="14"/>
    </row>
    <row r="16" spans="1:9">
      <c r="A16" s="9" t="s">
        <v>14</v>
      </c>
      <c r="B16" s="11"/>
      <c r="C16" s="62"/>
      <c r="D16" s="63"/>
      <c r="E16" s="62"/>
      <c r="F16" s="63"/>
      <c r="G16" s="8"/>
      <c r="H16" s="7"/>
      <c r="I16" s="15">
        <f>E220</f>
        <v>0</v>
      </c>
    </row>
    <row r="19" spans="1:9">
      <c r="A19" s="26" t="s">
        <v>15</v>
      </c>
      <c r="B19" s="26" t="s">
        <v>16</v>
      </c>
      <c r="C19" s="26" t="s">
        <v>17</v>
      </c>
      <c r="D19" s="26" t="s">
        <v>18</v>
      </c>
      <c r="E19" s="26" t="s">
        <v>19</v>
      </c>
      <c r="F19" s="18"/>
      <c r="G19" s="17"/>
      <c r="H19" s="17"/>
      <c r="I19" s="17"/>
    </row>
    <row r="20" spans="1:9">
      <c r="A20" s="27" t="s">
        <v>20</v>
      </c>
      <c r="B20" s="52">
        <v>5852878</v>
      </c>
      <c r="C20" s="29">
        <v>38.99</v>
      </c>
      <c r="D20" s="30"/>
      <c r="E20" s="30"/>
    </row>
    <row r="21" spans="1:9">
      <c r="A21" s="27" t="s">
        <v>21</v>
      </c>
      <c r="B21" s="52">
        <v>5853431</v>
      </c>
      <c r="C21" s="29">
        <v>13.5</v>
      </c>
      <c r="D21" s="30"/>
      <c r="E21" s="30"/>
    </row>
    <row r="22" spans="1:9">
      <c r="A22" s="27" t="s">
        <v>22</v>
      </c>
      <c r="B22" s="52">
        <v>5853432</v>
      </c>
      <c r="C22" s="29">
        <v>16.5</v>
      </c>
      <c r="D22" s="30"/>
      <c r="E22" s="30"/>
    </row>
    <row r="23" spans="1:9">
      <c r="A23" s="32" t="s">
        <v>23</v>
      </c>
      <c r="B23" s="32" t="s">
        <v>16</v>
      </c>
      <c r="C23" s="32" t="s">
        <v>17</v>
      </c>
      <c r="D23" s="32" t="s">
        <v>18</v>
      </c>
      <c r="E23" s="26" t="s">
        <v>19</v>
      </c>
    </row>
    <row r="24" spans="1:9">
      <c r="A24" s="27" t="s">
        <v>24</v>
      </c>
      <c r="B24" s="52">
        <v>5853494</v>
      </c>
      <c r="C24" s="29">
        <v>48.99</v>
      </c>
      <c r="D24" s="30"/>
      <c r="E24" s="30"/>
    </row>
    <row r="25" spans="1:9">
      <c r="A25" s="27" t="s">
        <v>25</v>
      </c>
      <c r="B25" s="52">
        <v>5853493</v>
      </c>
      <c r="C25" s="29">
        <v>8.75</v>
      </c>
      <c r="D25" s="30"/>
      <c r="E25" s="30"/>
    </row>
    <row r="26" spans="1:9">
      <c r="A26" s="27" t="s">
        <v>26</v>
      </c>
      <c r="B26" s="52">
        <v>5853495</v>
      </c>
      <c r="C26" s="29">
        <v>30.99</v>
      </c>
      <c r="D26" s="30"/>
      <c r="E26" s="30"/>
    </row>
    <row r="27" spans="1:9">
      <c r="A27" s="27" t="s">
        <v>27</v>
      </c>
      <c r="B27" s="52">
        <v>5853496</v>
      </c>
      <c r="C27" s="29">
        <v>18.5</v>
      </c>
      <c r="D27" s="30"/>
      <c r="E27" s="30"/>
    </row>
    <row r="28" spans="1:9" ht="15" customHeight="1">
      <c r="A28" s="27" t="s">
        <v>28</v>
      </c>
      <c r="B28" s="52">
        <v>5853492</v>
      </c>
      <c r="C28" s="29">
        <v>8.75</v>
      </c>
      <c r="D28" s="30"/>
      <c r="E28" s="30"/>
    </row>
    <row r="29" spans="1:9">
      <c r="A29" s="26" t="s">
        <v>29</v>
      </c>
      <c r="B29" s="26" t="s">
        <v>16</v>
      </c>
      <c r="C29" s="26" t="s">
        <v>17</v>
      </c>
      <c r="D29" s="26" t="s">
        <v>18</v>
      </c>
      <c r="E29" s="26" t="s">
        <v>19</v>
      </c>
    </row>
    <row r="30" spans="1:9">
      <c r="A30" s="27" t="s">
        <v>30</v>
      </c>
      <c r="B30" s="52">
        <v>5852869</v>
      </c>
      <c r="C30" s="29">
        <v>118.99</v>
      </c>
      <c r="D30" s="30"/>
      <c r="E30" s="30"/>
    </row>
    <row r="31" spans="1:9">
      <c r="A31" s="27" t="s">
        <v>31</v>
      </c>
      <c r="B31" s="52">
        <v>5852870</v>
      </c>
      <c r="C31" s="29">
        <v>149.99</v>
      </c>
      <c r="D31" s="30"/>
      <c r="E31" s="30"/>
    </row>
    <row r="32" spans="1:9">
      <c r="A32" s="27" t="s">
        <v>32</v>
      </c>
      <c r="B32" s="52">
        <v>5853476</v>
      </c>
      <c r="C32" s="29">
        <v>8.99</v>
      </c>
      <c r="D32" s="30"/>
      <c r="E32" s="30"/>
    </row>
    <row r="33" spans="1:8">
      <c r="A33" s="27" t="s">
        <v>33</v>
      </c>
      <c r="B33" s="52">
        <v>5853477</v>
      </c>
      <c r="C33" s="29">
        <v>29.75</v>
      </c>
      <c r="D33" s="30"/>
      <c r="E33" s="30"/>
    </row>
    <row r="34" spans="1:8">
      <c r="A34" s="27" t="s">
        <v>34</v>
      </c>
      <c r="B34" s="52">
        <v>5853479</v>
      </c>
      <c r="C34" s="29">
        <v>8.99</v>
      </c>
      <c r="D34" s="30"/>
      <c r="E34" s="30"/>
    </row>
    <row r="35" spans="1:8">
      <c r="A35" s="27" t="s">
        <v>35</v>
      </c>
      <c r="B35" s="52">
        <v>5853480</v>
      </c>
      <c r="C35" s="29">
        <v>29.75</v>
      </c>
      <c r="D35" s="30"/>
      <c r="E35" s="30"/>
    </row>
    <row r="36" spans="1:8">
      <c r="A36" s="27" t="s">
        <v>36</v>
      </c>
      <c r="B36" s="52">
        <v>5853481</v>
      </c>
      <c r="C36" s="29">
        <v>8.99</v>
      </c>
      <c r="D36" s="30"/>
      <c r="E36" s="30"/>
    </row>
    <row r="37" spans="1:8">
      <c r="A37" s="27" t="s">
        <v>37</v>
      </c>
      <c r="B37" s="52">
        <v>5853482</v>
      </c>
      <c r="C37" s="29">
        <v>29.75</v>
      </c>
      <c r="D37" s="30"/>
      <c r="E37" s="30"/>
    </row>
    <row r="38" spans="1:8">
      <c r="A38" s="27" t="s">
        <v>38</v>
      </c>
      <c r="B38" s="52">
        <v>5853434</v>
      </c>
      <c r="C38" s="29">
        <v>3.6</v>
      </c>
      <c r="D38" s="30"/>
      <c r="E38" s="30"/>
    </row>
    <row r="39" spans="1:8">
      <c r="A39" s="27" t="s">
        <v>39</v>
      </c>
      <c r="B39" s="52">
        <v>5853435</v>
      </c>
      <c r="C39" s="29">
        <v>3.6</v>
      </c>
      <c r="D39" s="30"/>
      <c r="E39" s="30"/>
    </row>
    <row r="40" spans="1:8" ht="15" customHeight="1">
      <c r="A40" s="27" t="s">
        <v>40</v>
      </c>
      <c r="B40" s="52">
        <v>5853485</v>
      </c>
      <c r="C40" s="29">
        <v>28.99</v>
      </c>
      <c r="D40" s="30"/>
      <c r="E40" s="30"/>
    </row>
    <row r="41" spans="1:8">
      <c r="A41" s="27" t="s">
        <v>41</v>
      </c>
      <c r="B41" s="52">
        <v>5853571</v>
      </c>
      <c r="C41" s="29">
        <v>8.99</v>
      </c>
      <c r="D41" s="30"/>
      <c r="E41" s="30"/>
    </row>
    <row r="42" spans="1:8">
      <c r="A42" s="27" t="s">
        <v>42</v>
      </c>
      <c r="B42" s="52">
        <v>5853489</v>
      </c>
      <c r="C42" s="29">
        <v>13.99</v>
      </c>
      <c r="D42" s="30"/>
      <c r="E42" s="30"/>
    </row>
    <row r="43" spans="1:8">
      <c r="A43" s="27" t="s">
        <v>43</v>
      </c>
      <c r="B43" s="52">
        <v>5853491</v>
      </c>
      <c r="C43" s="29">
        <v>109.99</v>
      </c>
      <c r="D43" s="30"/>
      <c r="E43" s="30"/>
    </row>
    <row r="44" spans="1:8">
      <c r="A44" s="33" t="s">
        <v>44</v>
      </c>
      <c r="B44" s="33" t="s">
        <v>16</v>
      </c>
      <c r="C44" s="34" t="s">
        <v>17</v>
      </c>
      <c r="D44" s="26" t="s">
        <v>18</v>
      </c>
      <c r="E44" s="26" t="s">
        <v>19</v>
      </c>
      <c r="F44" s="18"/>
      <c r="G44" s="18"/>
      <c r="H44" s="17"/>
    </row>
    <row r="45" spans="1:8">
      <c r="A45" s="35" t="s">
        <v>45</v>
      </c>
      <c r="B45" s="52">
        <v>5852871</v>
      </c>
      <c r="C45" s="36">
        <v>118.99</v>
      </c>
      <c r="D45" s="35"/>
      <c r="E45" s="35"/>
    </row>
    <row r="46" spans="1:8">
      <c r="A46" s="27" t="s">
        <v>46</v>
      </c>
      <c r="B46" s="52">
        <v>5852872</v>
      </c>
      <c r="C46" s="36">
        <v>149.99</v>
      </c>
      <c r="D46" s="35"/>
      <c r="E46" s="35"/>
    </row>
    <row r="47" spans="1:8" ht="15" customHeight="1">
      <c r="A47" s="35" t="s">
        <v>47</v>
      </c>
      <c r="B47" s="52">
        <v>5853152</v>
      </c>
      <c r="C47" s="36">
        <v>8.99</v>
      </c>
      <c r="D47" s="35"/>
      <c r="E47" s="35"/>
    </row>
    <row r="48" spans="1:8">
      <c r="A48" s="35" t="s">
        <v>48</v>
      </c>
      <c r="B48" s="52">
        <v>5853472</v>
      </c>
      <c r="C48" s="36">
        <v>29.75</v>
      </c>
      <c r="D48" s="35"/>
      <c r="E48" s="35"/>
    </row>
    <row r="49" spans="1:8">
      <c r="A49" s="35" t="s">
        <v>49</v>
      </c>
      <c r="B49" s="52">
        <v>5853154</v>
      </c>
      <c r="C49" s="36">
        <v>8.99</v>
      </c>
      <c r="D49" s="35"/>
      <c r="E49" s="35"/>
    </row>
    <row r="50" spans="1:8">
      <c r="A50" s="35" t="s">
        <v>50</v>
      </c>
      <c r="B50" s="52">
        <v>5853473</v>
      </c>
      <c r="C50" s="36">
        <v>29.75</v>
      </c>
      <c r="D50" s="35"/>
      <c r="E50" s="35"/>
    </row>
    <row r="51" spans="1:8">
      <c r="A51" s="35" t="s">
        <v>51</v>
      </c>
      <c r="B51" s="52">
        <v>5853428</v>
      </c>
      <c r="C51" s="36">
        <v>8.99</v>
      </c>
      <c r="D51" s="35"/>
      <c r="E51" s="35"/>
    </row>
    <row r="52" spans="1:8">
      <c r="A52" s="35" t="s">
        <v>52</v>
      </c>
      <c r="B52" s="52">
        <v>5853475</v>
      </c>
      <c r="C52" s="36">
        <v>29.75</v>
      </c>
      <c r="D52" s="35"/>
      <c r="E52" s="35"/>
    </row>
    <row r="53" spans="1:8">
      <c r="A53" s="35" t="s">
        <v>53</v>
      </c>
      <c r="B53" s="52">
        <v>5853151</v>
      </c>
      <c r="C53" s="36">
        <v>3.6</v>
      </c>
      <c r="D53" s="35"/>
      <c r="E53" s="35"/>
    </row>
    <row r="54" spans="1:8">
      <c r="A54" s="35" t="s">
        <v>54</v>
      </c>
      <c r="B54" s="52">
        <v>5853150</v>
      </c>
      <c r="C54" s="36">
        <v>3.6</v>
      </c>
      <c r="D54" s="35"/>
      <c r="E54" s="35"/>
    </row>
    <row r="55" spans="1:8">
      <c r="A55" s="27" t="s">
        <v>41</v>
      </c>
      <c r="B55" s="52">
        <v>5853571</v>
      </c>
      <c r="C55" s="37">
        <v>8.99</v>
      </c>
      <c r="D55" s="27"/>
      <c r="E55" s="27"/>
    </row>
    <row r="56" spans="1:8">
      <c r="A56" s="33" t="s">
        <v>55</v>
      </c>
      <c r="B56" s="33" t="s">
        <v>16</v>
      </c>
      <c r="C56" s="34" t="s">
        <v>17</v>
      </c>
      <c r="D56" s="26" t="s">
        <v>18</v>
      </c>
      <c r="E56" s="26" t="s">
        <v>19</v>
      </c>
      <c r="F56" s="18"/>
      <c r="G56" s="18"/>
      <c r="H56" s="17"/>
    </row>
    <row r="57" spans="1:8">
      <c r="A57" s="35" t="s">
        <v>56</v>
      </c>
      <c r="B57" s="52">
        <v>5852873</v>
      </c>
      <c r="C57" s="38">
        <v>118.99</v>
      </c>
      <c r="D57" s="30"/>
      <c r="E57" s="30"/>
    </row>
    <row r="58" spans="1:8">
      <c r="A58" s="35" t="s">
        <v>57</v>
      </c>
      <c r="B58" s="52">
        <v>5852874</v>
      </c>
      <c r="C58" s="38">
        <v>149.99</v>
      </c>
      <c r="D58" s="30"/>
      <c r="E58" s="30"/>
    </row>
    <row r="59" spans="1:8">
      <c r="A59" s="35" t="s">
        <v>58</v>
      </c>
      <c r="B59" s="52">
        <v>5853483</v>
      </c>
      <c r="C59" s="38">
        <v>8.99</v>
      </c>
      <c r="D59" s="30"/>
      <c r="E59" s="30"/>
    </row>
    <row r="60" spans="1:8">
      <c r="A60" s="35" t="s">
        <v>59</v>
      </c>
      <c r="B60" s="52">
        <v>5853484</v>
      </c>
      <c r="C60" s="38">
        <v>29.75</v>
      </c>
      <c r="D60" s="30"/>
      <c r="E60" s="30"/>
    </row>
    <row r="61" spans="1:8">
      <c r="A61" s="35" t="s">
        <v>60</v>
      </c>
      <c r="B61" s="52">
        <v>5853419</v>
      </c>
      <c r="C61" s="38">
        <v>8.99</v>
      </c>
      <c r="D61" s="30"/>
      <c r="E61" s="30"/>
    </row>
    <row r="62" spans="1:8">
      <c r="A62" s="35" t="s">
        <v>61</v>
      </c>
      <c r="B62" s="52">
        <v>5853474</v>
      </c>
      <c r="C62" s="38">
        <v>29.75</v>
      </c>
      <c r="D62" s="30"/>
      <c r="E62" s="30"/>
    </row>
    <row r="63" spans="1:8">
      <c r="A63" s="33" t="s">
        <v>62</v>
      </c>
      <c r="B63" s="53" t="s">
        <v>16</v>
      </c>
      <c r="C63" s="33" t="s">
        <v>17</v>
      </c>
      <c r="D63" s="26" t="s">
        <v>18</v>
      </c>
      <c r="E63" s="26" t="s">
        <v>19</v>
      </c>
    </row>
    <row r="64" spans="1:8" ht="15" customHeight="1">
      <c r="A64" s="35" t="s">
        <v>63</v>
      </c>
      <c r="B64" s="52">
        <v>5853510</v>
      </c>
      <c r="C64" s="38">
        <v>79.989999999999995</v>
      </c>
      <c r="D64" s="30"/>
      <c r="E64" s="30"/>
    </row>
    <row r="65" spans="1:11">
      <c r="A65" s="35" t="s">
        <v>64</v>
      </c>
      <c r="B65" s="52">
        <v>5853509</v>
      </c>
      <c r="C65" s="38">
        <v>26.99</v>
      </c>
      <c r="D65" s="30"/>
      <c r="E65" s="30"/>
    </row>
    <row r="66" spans="1:11">
      <c r="A66" s="35" t="s">
        <v>65</v>
      </c>
      <c r="B66" s="52">
        <v>5853508</v>
      </c>
      <c r="C66" s="38">
        <v>7.99</v>
      </c>
      <c r="D66" s="30"/>
      <c r="E66" s="30"/>
    </row>
    <row r="67" spans="1:11" ht="15" customHeight="1">
      <c r="A67" s="35" t="s">
        <v>66</v>
      </c>
      <c r="B67" s="52">
        <v>5853500</v>
      </c>
      <c r="C67" s="38">
        <v>2.99</v>
      </c>
      <c r="D67" s="30"/>
      <c r="E67" s="30"/>
    </row>
    <row r="68" spans="1:11">
      <c r="A68" s="35" t="s">
        <v>67</v>
      </c>
      <c r="B68" s="52">
        <v>5853512</v>
      </c>
      <c r="C68" s="38">
        <v>11.99</v>
      </c>
      <c r="D68" s="30"/>
      <c r="E68" s="30"/>
    </row>
    <row r="69" spans="1:11">
      <c r="A69" s="35" t="s">
        <v>68</v>
      </c>
      <c r="B69" s="52">
        <v>5853499</v>
      </c>
      <c r="C69" s="38">
        <v>11.99</v>
      </c>
      <c r="D69" s="30"/>
      <c r="E69" s="30"/>
    </row>
    <row r="70" spans="1:11">
      <c r="A70" s="35" t="s">
        <v>69</v>
      </c>
      <c r="B70" s="52">
        <v>5853507</v>
      </c>
      <c r="C70" s="38">
        <v>7.99</v>
      </c>
      <c r="D70" s="30"/>
      <c r="E70" s="30"/>
      <c r="J70" s="18"/>
      <c r="K70" s="17"/>
    </row>
    <row r="71" spans="1:11">
      <c r="A71" s="35" t="s">
        <v>70</v>
      </c>
      <c r="B71" s="52">
        <v>5853506</v>
      </c>
      <c r="C71" s="38">
        <v>2.99</v>
      </c>
      <c r="D71" s="30"/>
      <c r="E71" s="30"/>
    </row>
    <row r="72" spans="1:11">
      <c r="A72" s="35" t="s">
        <v>71</v>
      </c>
      <c r="B72" s="52">
        <v>5853502</v>
      </c>
      <c r="C72" s="38">
        <v>5.99</v>
      </c>
      <c r="D72" s="30"/>
      <c r="E72" s="30"/>
      <c r="J72" s="18"/>
      <c r="K72" s="17"/>
    </row>
    <row r="73" spans="1:11">
      <c r="A73" s="35" t="s">
        <v>72</v>
      </c>
      <c r="B73" s="52">
        <v>5853501</v>
      </c>
      <c r="C73" s="38">
        <v>11.99</v>
      </c>
      <c r="D73" s="30"/>
      <c r="E73" s="30"/>
    </row>
    <row r="74" spans="1:11">
      <c r="A74" s="35" t="s">
        <v>73</v>
      </c>
      <c r="B74" s="52">
        <v>5853511</v>
      </c>
      <c r="C74" s="38">
        <v>21.99</v>
      </c>
      <c r="D74" s="30"/>
      <c r="E74" s="30"/>
    </row>
    <row r="75" spans="1:11">
      <c r="A75" s="35" t="s">
        <v>74</v>
      </c>
      <c r="B75" s="52">
        <v>5853513</v>
      </c>
      <c r="C75" s="38">
        <v>11.99</v>
      </c>
      <c r="D75" s="30"/>
      <c r="E75" s="30"/>
    </row>
    <row r="76" spans="1:11">
      <c r="A76" s="35" t="s">
        <v>75</v>
      </c>
      <c r="B76" s="52">
        <v>5854114</v>
      </c>
      <c r="C76" s="38">
        <v>3.6</v>
      </c>
      <c r="D76" s="30"/>
      <c r="E76" s="30"/>
    </row>
    <row r="77" spans="1:11">
      <c r="A77" s="35" t="s">
        <v>76</v>
      </c>
      <c r="B77" s="52">
        <v>5854115</v>
      </c>
      <c r="C77" s="29">
        <v>8.99</v>
      </c>
      <c r="D77" s="30"/>
      <c r="E77" s="30"/>
    </row>
    <row r="78" spans="1:11">
      <c r="A78" s="35" t="s">
        <v>77</v>
      </c>
      <c r="B78" s="52">
        <v>5854138</v>
      </c>
      <c r="C78" s="29">
        <v>29.75</v>
      </c>
      <c r="D78" s="30"/>
      <c r="E78" s="30"/>
    </row>
    <row r="79" spans="1:11">
      <c r="A79" s="35" t="s">
        <v>78</v>
      </c>
      <c r="B79" s="52">
        <v>5854126</v>
      </c>
      <c r="C79" s="29">
        <v>49.99</v>
      </c>
      <c r="D79" s="28"/>
      <c r="E79" s="28"/>
    </row>
    <row r="80" spans="1:11" ht="15" customHeight="1">
      <c r="A80" s="33" t="s">
        <v>79</v>
      </c>
      <c r="B80" s="33" t="s">
        <v>16</v>
      </c>
      <c r="C80" s="39" t="s">
        <v>17</v>
      </c>
      <c r="D80" s="26" t="s">
        <v>18</v>
      </c>
      <c r="E80" s="33" t="s">
        <v>19</v>
      </c>
      <c r="F80" s="18"/>
      <c r="G80" s="17"/>
    </row>
    <row r="81" spans="1:9">
      <c r="A81" s="35" t="s">
        <v>80</v>
      </c>
      <c r="B81" s="52">
        <v>5853487</v>
      </c>
      <c r="C81" s="38">
        <v>30.99</v>
      </c>
      <c r="D81" s="31"/>
      <c r="E81" s="31"/>
    </row>
    <row r="82" spans="1:9">
      <c r="A82" s="35" t="s">
        <v>81</v>
      </c>
      <c r="B82" s="52">
        <v>5853486</v>
      </c>
      <c r="C82" s="38">
        <v>3.6</v>
      </c>
      <c r="D82" s="31"/>
      <c r="E82" s="31"/>
    </row>
    <row r="83" spans="1:9" ht="15" customHeight="1">
      <c r="A83" s="33" t="s">
        <v>82</v>
      </c>
      <c r="B83" s="53" t="s">
        <v>16</v>
      </c>
      <c r="C83" s="39" t="s">
        <v>17</v>
      </c>
      <c r="D83" s="26" t="s">
        <v>18</v>
      </c>
      <c r="E83" s="33" t="s">
        <v>19</v>
      </c>
      <c r="F83" s="17"/>
    </row>
    <row r="84" spans="1:9">
      <c r="A84" s="35" t="s">
        <v>83</v>
      </c>
      <c r="B84" s="52">
        <v>5853498</v>
      </c>
      <c r="C84" s="38">
        <v>30.99</v>
      </c>
      <c r="D84" s="31"/>
      <c r="E84" s="31"/>
    </row>
    <row r="85" spans="1:9">
      <c r="A85" s="35" t="s">
        <v>84</v>
      </c>
      <c r="B85" s="52">
        <v>5853062</v>
      </c>
      <c r="C85" s="38">
        <v>3.6</v>
      </c>
      <c r="D85" s="31"/>
      <c r="E85" s="31"/>
    </row>
    <row r="86" spans="1:9">
      <c r="A86" s="33" t="s">
        <v>85</v>
      </c>
      <c r="B86" s="53" t="s">
        <v>16</v>
      </c>
      <c r="C86" s="39" t="s">
        <v>17</v>
      </c>
      <c r="D86" s="26" t="s">
        <v>18</v>
      </c>
      <c r="E86" s="33" t="s">
        <v>19</v>
      </c>
      <c r="F86" s="18"/>
      <c r="G86" s="18"/>
      <c r="H86" s="18"/>
      <c r="I86" s="18"/>
    </row>
    <row r="87" spans="1:9">
      <c r="A87" s="35" t="s">
        <v>86</v>
      </c>
      <c r="B87" s="52">
        <v>5853429</v>
      </c>
      <c r="C87" s="38">
        <v>13.99</v>
      </c>
      <c r="D87" s="31"/>
      <c r="E87" s="31"/>
    </row>
    <row r="88" spans="1:9">
      <c r="A88" s="33" t="s">
        <v>87</v>
      </c>
      <c r="B88" s="53" t="s">
        <v>16</v>
      </c>
      <c r="C88" s="39" t="s">
        <v>17</v>
      </c>
      <c r="D88" s="26" t="s">
        <v>18</v>
      </c>
      <c r="E88" s="33" t="s">
        <v>19</v>
      </c>
      <c r="F88" s="18"/>
      <c r="G88" s="18"/>
      <c r="H88" s="18"/>
      <c r="I88" s="18"/>
    </row>
    <row r="89" spans="1:9">
      <c r="A89" s="35" t="s">
        <v>88</v>
      </c>
      <c r="B89" s="52">
        <v>5853423</v>
      </c>
      <c r="C89" s="38">
        <v>8.99</v>
      </c>
      <c r="D89" s="31"/>
      <c r="E89" s="31"/>
    </row>
    <row r="90" spans="1:9" ht="15" customHeight="1">
      <c r="A90" s="35" t="s">
        <v>89</v>
      </c>
      <c r="B90" s="52">
        <v>5853788</v>
      </c>
      <c r="C90" s="38">
        <v>6.75</v>
      </c>
      <c r="D90" s="31"/>
      <c r="E90" s="31"/>
    </row>
    <row r="91" spans="1:9">
      <c r="A91" s="35" t="s">
        <v>90</v>
      </c>
      <c r="B91" s="52">
        <v>5853779</v>
      </c>
      <c r="C91" s="38">
        <v>6.75</v>
      </c>
      <c r="D91" s="31"/>
      <c r="E91" s="31"/>
    </row>
    <row r="92" spans="1:9">
      <c r="A92" s="35" t="s">
        <v>91</v>
      </c>
      <c r="B92" s="52">
        <v>5853780</v>
      </c>
      <c r="C92" s="38">
        <v>6.75</v>
      </c>
      <c r="D92" s="31"/>
      <c r="E92" s="31"/>
    </row>
    <row r="93" spans="1:9">
      <c r="A93" s="35" t="s">
        <v>92</v>
      </c>
      <c r="B93" s="52">
        <v>5853776</v>
      </c>
      <c r="C93" s="38">
        <v>6.75</v>
      </c>
      <c r="D93" s="31"/>
      <c r="E93" s="31"/>
    </row>
    <row r="94" spans="1:9">
      <c r="A94" s="35" t="s">
        <v>93</v>
      </c>
      <c r="B94" s="52">
        <v>5853787</v>
      </c>
      <c r="C94" s="38">
        <v>6.75</v>
      </c>
      <c r="D94" s="31"/>
      <c r="E94" s="31"/>
    </row>
    <row r="95" spans="1:9">
      <c r="A95" s="35" t="s">
        <v>94</v>
      </c>
      <c r="B95" s="52">
        <v>5853778</v>
      </c>
      <c r="C95" s="38">
        <v>6.75</v>
      </c>
      <c r="D95" s="31"/>
      <c r="E95" s="31"/>
    </row>
    <row r="96" spans="1:9">
      <c r="A96" s="33" t="s">
        <v>95</v>
      </c>
      <c r="B96" s="53" t="s">
        <v>16</v>
      </c>
      <c r="C96" s="33" t="s">
        <v>17</v>
      </c>
      <c r="D96" s="26" t="s">
        <v>18</v>
      </c>
      <c r="E96" s="33" t="s">
        <v>19</v>
      </c>
    </row>
    <row r="97" spans="1:5">
      <c r="A97" s="35" t="s">
        <v>96</v>
      </c>
      <c r="B97" s="52">
        <v>5853426</v>
      </c>
      <c r="C97" s="38">
        <v>6.99</v>
      </c>
      <c r="D97" s="31"/>
      <c r="E97" s="31"/>
    </row>
    <row r="98" spans="1:5">
      <c r="A98" s="35" t="s">
        <v>97</v>
      </c>
      <c r="B98" s="52">
        <v>5853427</v>
      </c>
      <c r="C98" s="38">
        <v>6.99</v>
      </c>
      <c r="D98" s="31"/>
      <c r="E98" s="31"/>
    </row>
    <row r="99" spans="1:5" ht="15" customHeight="1">
      <c r="A99" s="40" t="s">
        <v>98</v>
      </c>
      <c r="B99" s="54" t="s">
        <v>16</v>
      </c>
      <c r="C99" s="40" t="s">
        <v>17</v>
      </c>
      <c r="D99" s="26" t="s">
        <v>18</v>
      </c>
      <c r="E99" s="33" t="s">
        <v>19</v>
      </c>
    </row>
    <row r="100" spans="1:5">
      <c r="A100" s="35" t="s">
        <v>99</v>
      </c>
      <c r="B100" s="55">
        <v>5853424</v>
      </c>
      <c r="C100" s="38">
        <v>10.99</v>
      </c>
      <c r="D100" s="31"/>
      <c r="E100" s="31"/>
    </row>
    <row r="101" spans="1:5">
      <c r="A101" s="35" t="s">
        <v>100</v>
      </c>
      <c r="B101" s="52">
        <v>5853425</v>
      </c>
      <c r="C101" s="38">
        <v>10.99</v>
      </c>
      <c r="D101" s="31"/>
      <c r="E101" s="31"/>
    </row>
    <row r="102" spans="1:5">
      <c r="A102" s="27" t="s">
        <v>27</v>
      </c>
      <c r="B102" s="52">
        <v>5853496</v>
      </c>
      <c r="C102" s="38">
        <v>18.5</v>
      </c>
      <c r="D102" s="31"/>
      <c r="E102" s="31"/>
    </row>
    <row r="103" spans="1:5">
      <c r="A103" s="27" t="s">
        <v>101</v>
      </c>
      <c r="B103" s="52">
        <v>5853488</v>
      </c>
      <c r="C103" s="38">
        <v>13.99</v>
      </c>
      <c r="D103" s="31"/>
      <c r="E103" s="31"/>
    </row>
    <row r="104" spans="1:5">
      <c r="A104" s="27" t="s">
        <v>102</v>
      </c>
      <c r="B104" s="52">
        <v>5853490</v>
      </c>
      <c r="C104" s="38">
        <v>109.99</v>
      </c>
      <c r="D104" s="31"/>
      <c r="E104" s="31"/>
    </row>
    <row r="105" spans="1:5">
      <c r="A105" s="35" t="s">
        <v>103</v>
      </c>
      <c r="B105" s="56">
        <v>5853430</v>
      </c>
      <c r="C105" s="38">
        <v>12.75</v>
      </c>
      <c r="D105" s="31"/>
      <c r="E105" s="31"/>
    </row>
    <row r="106" spans="1:5">
      <c r="A106" s="33" t="s">
        <v>104</v>
      </c>
      <c r="B106" s="53" t="s">
        <v>16</v>
      </c>
      <c r="C106" s="33" t="s">
        <v>17</v>
      </c>
      <c r="D106" s="26" t="s">
        <v>18</v>
      </c>
      <c r="E106" s="33" t="s">
        <v>19</v>
      </c>
    </row>
    <row r="107" spans="1:5">
      <c r="A107" s="35" t="s">
        <v>105</v>
      </c>
      <c r="B107" s="52">
        <v>5853626</v>
      </c>
      <c r="C107" s="38">
        <v>3.6</v>
      </c>
      <c r="D107" s="31"/>
      <c r="E107" s="31"/>
    </row>
    <row r="108" spans="1:5">
      <c r="A108" s="35" t="s">
        <v>106</v>
      </c>
      <c r="B108" s="52">
        <v>5853623</v>
      </c>
      <c r="C108" s="38">
        <v>9.75</v>
      </c>
      <c r="D108" s="31"/>
      <c r="E108" s="31"/>
    </row>
    <row r="109" spans="1:5">
      <c r="A109" s="35" t="s">
        <v>107</v>
      </c>
      <c r="B109" s="52">
        <v>5853620</v>
      </c>
      <c r="C109" s="38">
        <v>8.75</v>
      </c>
      <c r="D109" s="31"/>
      <c r="E109" s="31"/>
    </row>
    <row r="110" spans="1:5">
      <c r="A110" s="35" t="s">
        <v>108</v>
      </c>
      <c r="B110" s="52">
        <v>5853625</v>
      </c>
      <c r="C110" s="38">
        <v>7.75</v>
      </c>
      <c r="D110" s="31"/>
      <c r="E110" s="31"/>
    </row>
    <row r="111" spans="1:5">
      <c r="A111" s="35" t="s">
        <v>109</v>
      </c>
      <c r="B111" s="52">
        <v>5853628</v>
      </c>
      <c r="C111" s="38">
        <v>9.99</v>
      </c>
      <c r="D111" s="31"/>
      <c r="E111" s="31"/>
    </row>
    <row r="112" spans="1:5">
      <c r="A112" s="35" t="s">
        <v>110</v>
      </c>
      <c r="B112" s="52">
        <v>5853624</v>
      </c>
      <c r="C112" s="38">
        <v>5.25</v>
      </c>
      <c r="D112" s="31"/>
      <c r="E112" s="31"/>
    </row>
    <row r="113" spans="1:5">
      <c r="A113" s="35" t="s">
        <v>111</v>
      </c>
      <c r="B113" s="52">
        <v>5853627</v>
      </c>
      <c r="C113" s="38">
        <v>5.5</v>
      </c>
      <c r="D113" s="31"/>
      <c r="E113" s="31"/>
    </row>
    <row r="114" spans="1:5">
      <c r="A114" s="35" t="s">
        <v>112</v>
      </c>
      <c r="B114" s="52">
        <v>5853581</v>
      </c>
      <c r="C114" s="38">
        <v>37.99</v>
      </c>
      <c r="D114" s="31"/>
      <c r="E114" s="31"/>
    </row>
    <row r="115" spans="1:5">
      <c r="A115" s="33" t="s">
        <v>113</v>
      </c>
      <c r="B115" s="53" t="s">
        <v>16</v>
      </c>
      <c r="C115" s="33" t="s">
        <v>17</v>
      </c>
      <c r="D115" s="26" t="s">
        <v>18</v>
      </c>
      <c r="E115" s="33" t="s">
        <v>19</v>
      </c>
    </row>
    <row r="116" spans="1:5">
      <c r="A116" s="35" t="s">
        <v>22</v>
      </c>
      <c r="B116" s="52">
        <v>5853432</v>
      </c>
      <c r="C116" s="38">
        <v>16.5</v>
      </c>
      <c r="D116" s="31"/>
      <c r="E116" s="31"/>
    </row>
    <row r="117" spans="1:5">
      <c r="A117" s="35" t="s">
        <v>114</v>
      </c>
      <c r="B117" s="52">
        <v>5853614</v>
      </c>
      <c r="C117" s="38">
        <v>48.99</v>
      </c>
      <c r="D117" s="31"/>
      <c r="E117" s="31"/>
    </row>
    <row r="118" spans="1:5">
      <c r="A118" s="35" t="s">
        <v>115</v>
      </c>
      <c r="B118" s="52">
        <v>5853613</v>
      </c>
      <c r="C118" s="38">
        <v>30.99</v>
      </c>
      <c r="D118" s="31"/>
      <c r="E118" s="31"/>
    </row>
    <row r="119" spans="1:5" ht="15" customHeight="1">
      <c r="A119" s="35" t="s">
        <v>116</v>
      </c>
      <c r="B119" s="52">
        <v>5853580</v>
      </c>
      <c r="C119" s="38">
        <v>8.75</v>
      </c>
      <c r="D119" s="31"/>
      <c r="E119" s="31"/>
    </row>
    <row r="120" spans="1:5">
      <c r="A120" s="35" t="s">
        <v>117</v>
      </c>
      <c r="B120" s="52">
        <v>5853616</v>
      </c>
      <c r="C120" s="38">
        <v>16.75</v>
      </c>
      <c r="D120" s="31"/>
      <c r="E120" s="31"/>
    </row>
    <row r="121" spans="1:5">
      <c r="A121" s="35" t="s">
        <v>118</v>
      </c>
      <c r="B121" s="52">
        <v>5853774</v>
      </c>
      <c r="C121" s="38">
        <v>10.99</v>
      </c>
      <c r="D121" s="31"/>
      <c r="E121" s="31"/>
    </row>
    <row r="122" spans="1:5">
      <c r="A122" s="35" t="s">
        <v>119</v>
      </c>
      <c r="B122" s="52">
        <v>5809189</v>
      </c>
      <c r="C122" s="38">
        <v>38.99</v>
      </c>
      <c r="D122" s="31"/>
      <c r="E122" s="31"/>
    </row>
    <row r="123" spans="1:5">
      <c r="A123" s="35" t="s">
        <v>120</v>
      </c>
      <c r="B123" s="52">
        <v>5809164</v>
      </c>
      <c r="C123" s="38">
        <v>16.5</v>
      </c>
      <c r="D123" s="31"/>
      <c r="E123" s="31"/>
    </row>
    <row r="124" spans="1:5">
      <c r="A124" s="35" t="s">
        <v>121</v>
      </c>
      <c r="B124" s="55">
        <v>5853577</v>
      </c>
      <c r="C124" s="38">
        <v>38.99</v>
      </c>
      <c r="D124" s="31"/>
      <c r="E124" s="31"/>
    </row>
    <row r="125" spans="1:5">
      <c r="A125" s="35" t="s">
        <v>122</v>
      </c>
      <c r="B125" s="55">
        <v>5853576</v>
      </c>
      <c r="C125" s="38">
        <v>16.5</v>
      </c>
      <c r="D125" s="31"/>
      <c r="E125" s="31"/>
    </row>
    <row r="126" spans="1:5">
      <c r="A126" s="35" t="s">
        <v>123</v>
      </c>
      <c r="B126" s="52">
        <v>5853615</v>
      </c>
      <c r="C126" s="38">
        <v>35.99</v>
      </c>
      <c r="D126" s="31"/>
      <c r="E126" s="31"/>
    </row>
    <row r="127" spans="1:5">
      <c r="A127" s="35" t="s">
        <v>124</v>
      </c>
      <c r="B127" s="52">
        <v>5853562</v>
      </c>
      <c r="C127" s="38">
        <v>6.75</v>
      </c>
      <c r="D127" s="31"/>
      <c r="E127" s="31"/>
    </row>
    <row r="128" spans="1:5">
      <c r="A128" s="35" t="s">
        <v>125</v>
      </c>
      <c r="B128" s="52">
        <v>5841133</v>
      </c>
      <c r="C128" s="38">
        <v>19.989999999999998</v>
      </c>
      <c r="D128" s="31"/>
      <c r="E128" s="31"/>
    </row>
    <row r="129" spans="1:5">
      <c r="A129" s="35" t="s">
        <v>126</v>
      </c>
      <c r="B129" s="52">
        <v>5853775</v>
      </c>
      <c r="C129" s="38">
        <v>30.99</v>
      </c>
      <c r="D129" s="31"/>
      <c r="E129" s="31"/>
    </row>
    <row r="130" spans="1:5">
      <c r="A130" s="35" t="s">
        <v>127</v>
      </c>
      <c r="B130" s="52">
        <v>5853575</v>
      </c>
      <c r="C130" s="38">
        <v>9.75</v>
      </c>
      <c r="D130" s="31"/>
      <c r="E130" s="31"/>
    </row>
    <row r="131" spans="1:5">
      <c r="A131" s="35" t="s">
        <v>128</v>
      </c>
      <c r="B131" s="52">
        <v>5853618</v>
      </c>
      <c r="C131" s="38">
        <v>11.99</v>
      </c>
      <c r="D131" s="31"/>
      <c r="E131" s="31"/>
    </row>
    <row r="132" spans="1:5">
      <c r="A132" s="35" t="s">
        <v>129</v>
      </c>
      <c r="B132" s="52">
        <v>5853617</v>
      </c>
      <c r="C132" s="38">
        <v>10.75</v>
      </c>
      <c r="D132" s="31"/>
      <c r="E132" s="31"/>
    </row>
    <row r="133" spans="1:5">
      <c r="A133" s="35" t="s">
        <v>130</v>
      </c>
      <c r="B133" s="52">
        <v>5853578</v>
      </c>
      <c r="C133" s="38">
        <v>8.75</v>
      </c>
      <c r="D133" s="31"/>
      <c r="E133" s="31"/>
    </row>
    <row r="134" spans="1:5">
      <c r="A134" s="35" t="s">
        <v>131</v>
      </c>
      <c r="B134" s="52">
        <v>5853579</v>
      </c>
      <c r="C134" s="38">
        <v>5.5</v>
      </c>
      <c r="D134" s="31"/>
      <c r="E134" s="31"/>
    </row>
    <row r="135" spans="1:5">
      <c r="A135" s="33" t="s">
        <v>132</v>
      </c>
      <c r="B135" s="53" t="s">
        <v>16</v>
      </c>
      <c r="C135" s="33" t="s">
        <v>17</v>
      </c>
      <c r="D135" s="26" t="s">
        <v>18</v>
      </c>
      <c r="E135" s="33" t="s">
        <v>19</v>
      </c>
    </row>
    <row r="136" spans="1:5">
      <c r="A136" s="35" t="s">
        <v>133</v>
      </c>
      <c r="B136" s="52">
        <v>5853563</v>
      </c>
      <c r="C136" s="38">
        <v>7.99</v>
      </c>
      <c r="D136" s="31"/>
      <c r="E136" s="31"/>
    </row>
    <row r="137" spans="1:5" ht="15" customHeight="1">
      <c r="A137" s="35" t="s">
        <v>134</v>
      </c>
      <c r="B137" s="52">
        <v>5853583</v>
      </c>
      <c r="C137" s="38">
        <v>3.5</v>
      </c>
      <c r="D137" s="31"/>
      <c r="E137" s="31"/>
    </row>
    <row r="138" spans="1:5">
      <c r="A138" s="35" t="s">
        <v>135</v>
      </c>
      <c r="B138" s="52">
        <v>5853586</v>
      </c>
      <c r="C138" s="38">
        <v>10.5</v>
      </c>
      <c r="D138" s="31"/>
      <c r="E138" s="31"/>
    </row>
    <row r="139" spans="1:5">
      <c r="A139" s="35" t="s">
        <v>136</v>
      </c>
      <c r="B139" s="52">
        <v>5853572</v>
      </c>
      <c r="C139" s="38">
        <v>5.5</v>
      </c>
      <c r="D139" s="31"/>
      <c r="E139" s="31"/>
    </row>
    <row r="140" spans="1:5">
      <c r="A140" s="35" t="s">
        <v>137</v>
      </c>
      <c r="B140" s="52">
        <v>5853588</v>
      </c>
      <c r="C140" s="38">
        <v>5.5</v>
      </c>
      <c r="D140" s="31"/>
      <c r="E140" s="31"/>
    </row>
    <row r="141" spans="1:5">
      <c r="A141" s="35" t="s">
        <v>138</v>
      </c>
      <c r="B141" s="52">
        <v>5853570</v>
      </c>
      <c r="C141" s="38">
        <v>8.75</v>
      </c>
      <c r="D141" s="31"/>
      <c r="E141" s="31"/>
    </row>
    <row r="142" spans="1:5">
      <c r="A142" s="35" t="s">
        <v>139</v>
      </c>
      <c r="B142" s="52">
        <v>5853564</v>
      </c>
      <c r="C142" s="38">
        <v>8.99</v>
      </c>
      <c r="D142" s="31"/>
      <c r="E142" s="31"/>
    </row>
    <row r="143" spans="1:5">
      <c r="A143" s="35" t="s">
        <v>140</v>
      </c>
      <c r="B143" s="52">
        <v>5853587</v>
      </c>
      <c r="C143" s="38">
        <v>10.5</v>
      </c>
      <c r="D143" s="31"/>
      <c r="E143" s="31"/>
    </row>
    <row r="144" spans="1:5" ht="15" customHeight="1">
      <c r="A144" s="35" t="s">
        <v>141</v>
      </c>
      <c r="B144" s="52">
        <v>5853770</v>
      </c>
      <c r="C144" s="38">
        <v>14.99</v>
      </c>
      <c r="D144" s="31"/>
      <c r="E144" s="31"/>
    </row>
    <row r="145" spans="1:7">
      <c r="A145" s="35" t="s">
        <v>142</v>
      </c>
      <c r="B145" s="52">
        <v>5853629</v>
      </c>
      <c r="C145" s="38">
        <v>8.5</v>
      </c>
      <c r="D145" s="31"/>
      <c r="E145" s="31"/>
    </row>
    <row r="146" spans="1:7">
      <c r="A146" s="35" t="s">
        <v>143</v>
      </c>
      <c r="B146" s="52">
        <v>5853585</v>
      </c>
      <c r="C146" s="38">
        <v>3.5</v>
      </c>
      <c r="D146" s="31"/>
      <c r="E146" s="31"/>
    </row>
    <row r="147" spans="1:7">
      <c r="A147" s="35" t="s">
        <v>144</v>
      </c>
      <c r="B147" s="52">
        <v>5853589</v>
      </c>
      <c r="C147" s="38">
        <v>5.5</v>
      </c>
      <c r="D147" s="31"/>
      <c r="E147" s="31"/>
    </row>
    <row r="148" spans="1:7">
      <c r="A148" s="35" t="s">
        <v>145</v>
      </c>
      <c r="B148" s="52">
        <v>5853584</v>
      </c>
      <c r="C148" s="38">
        <v>3.5</v>
      </c>
      <c r="D148" s="31"/>
      <c r="E148" s="31"/>
    </row>
    <row r="149" spans="1:7">
      <c r="A149" s="35" t="s">
        <v>146</v>
      </c>
      <c r="B149" s="52">
        <v>5853611</v>
      </c>
      <c r="C149" s="38">
        <v>6.25</v>
      </c>
      <c r="D149" s="31"/>
      <c r="E149" s="31"/>
    </row>
    <row r="150" spans="1:7">
      <c r="A150" s="35" t="s">
        <v>147</v>
      </c>
      <c r="B150" s="52">
        <v>5853771</v>
      </c>
      <c r="C150" s="38">
        <v>4.25</v>
      </c>
      <c r="D150" s="31"/>
      <c r="E150" s="31"/>
    </row>
    <row r="151" spans="1:7">
      <c r="A151" s="27" t="s">
        <v>148</v>
      </c>
      <c r="B151" s="52">
        <v>5853574</v>
      </c>
      <c r="C151" s="38">
        <v>8.5</v>
      </c>
      <c r="D151" s="31"/>
      <c r="E151" s="31"/>
    </row>
    <row r="152" spans="1:7">
      <c r="A152" s="35" t="s">
        <v>149</v>
      </c>
      <c r="B152" s="52">
        <v>5853573</v>
      </c>
      <c r="C152" s="38">
        <v>14.99</v>
      </c>
      <c r="D152" s="31"/>
      <c r="E152" s="31"/>
    </row>
    <row r="153" spans="1:7">
      <c r="A153" s="33" t="s">
        <v>132</v>
      </c>
      <c r="B153" s="53" t="s">
        <v>16</v>
      </c>
      <c r="C153" s="33" t="s">
        <v>17</v>
      </c>
      <c r="D153" s="26" t="s">
        <v>18</v>
      </c>
      <c r="E153" s="33" t="s">
        <v>19</v>
      </c>
    </row>
    <row r="154" spans="1:7">
      <c r="A154" s="35" t="s">
        <v>150</v>
      </c>
      <c r="B154" s="52">
        <v>5853772</v>
      </c>
      <c r="C154" s="38">
        <v>2.99</v>
      </c>
      <c r="D154" s="31"/>
      <c r="E154" s="31"/>
    </row>
    <row r="155" spans="1:7">
      <c r="A155" s="35" t="s">
        <v>151</v>
      </c>
      <c r="B155" s="52">
        <v>5853560</v>
      </c>
      <c r="C155" s="38">
        <v>3.5</v>
      </c>
      <c r="D155" s="31"/>
      <c r="E155" s="31"/>
    </row>
    <row r="156" spans="1:7">
      <c r="A156" s="35" t="s">
        <v>152</v>
      </c>
      <c r="B156" s="52">
        <v>5853773</v>
      </c>
      <c r="C156" s="38">
        <v>2.5</v>
      </c>
      <c r="D156" s="31"/>
      <c r="E156" s="31"/>
    </row>
    <row r="157" spans="1:7">
      <c r="A157" s="35" t="s">
        <v>153</v>
      </c>
      <c r="B157" s="52">
        <v>5853571</v>
      </c>
      <c r="C157" s="38">
        <v>8.99</v>
      </c>
      <c r="D157" s="31"/>
      <c r="E157" s="31"/>
    </row>
    <row r="158" spans="1:7">
      <c r="A158" s="35" t="s">
        <v>154</v>
      </c>
      <c r="B158" s="52">
        <v>5853612</v>
      </c>
      <c r="C158" s="38">
        <v>10.99</v>
      </c>
      <c r="D158" s="31"/>
      <c r="E158" s="31"/>
    </row>
    <row r="159" spans="1:7">
      <c r="A159" s="27" t="s">
        <v>155</v>
      </c>
      <c r="B159" s="52">
        <v>5853561</v>
      </c>
      <c r="C159" s="38">
        <v>13.99</v>
      </c>
      <c r="D159" s="31"/>
      <c r="E159" s="31"/>
    </row>
    <row r="160" spans="1:7">
      <c r="A160" s="33" t="s">
        <v>156</v>
      </c>
      <c r="B160" s="53" t="s">
        <v>16</v>
      </c>
      <c r="C160" s="39" t="s">
        <v>17</v>
      </c>
      <c r="D160" s="26" t="s">
        <v>18</v>
      </c>
      <c r="E160" s="33" t="s">
        <v>19</v>
      </c>
      <c r="F160" s="17"/>
      <c r="G160" s="17"/>
    </row>
    <row r="161" spans="1:5">
      <c r="A161" s="35" t="s">
        <v>157</v>
      </c>
      <c r="B161" s="52">
        <v>5853874</v>
      </c>
      <c r="C161" s="38">
        <v>11.5</v>
      </c>
      <c r="D161" s="30"/>
      <c r="E161" s="30"/>
    </row>
    <row r="162" spans="1:5">
      <c r="A162" s="35" t="s">
        <v>158</v>
      </c>
      <c r="B162" s="52">
        <v>5853873</v>
      </c>
      <c r="C162" s="38">
        <v>11.5</v>
      </c>
      <c r="D162" s="30"/>
      <c r="E162" s="30"/>
    </row>
    <row r="163" spans="1:5">
      <c r="A163" s="35" t="s">
        <v>159</v>
      </c>
      <c r="B163" s="52">
        <v>5853872</v>
      </c>
      <c r="C163" s="38">
        <v>11.5</v>
      </c>
      <c r="D163" s="30"/>
      <c r="E163" s="30"/>
    </row>
    <row r="164" spans="1:5">
      <c r="A164" s="35" t="s">
        <v>160</v>
      </c>
      <c r="B164" s="52">
        <v>5853871</v>
      </c>
      <c r="C164" s="38">
        <v>11.5</v>
      </c>
      <c r="D164" s="30"/>
      <c r="E164" s="30"/>
    </row>
    <row r="165" spans="1:5">
      <c r="A165" s="35" t="s">
        <v>161</v>
      </c>
      <c r="B165" s="52">
        <v>5853869</v>
      </c>
      <c r="C165" s="41">
        <v>12.5</v>
      </c>
      <c r="D165" s="30"/>
      <c r="E165" s="30"/>
    </row>
    <row r="166" spans="1:5">
      <c r="A166" s="35" t="s">
        <v>162</v>
      </c>
      <c r="B166" s="52">
        <v>5853868</v>
      </c>
      <c r="C166" s="41">
        <v>12.5</v>
      </c>
      <c r="D166" s="30"/>
      <c r="E166" s="30"/>
    </row>
    <row r="167" spans="1:5">
      <c r="A167" s="35" t="s">
        <v>163</v>
      </c>
      <c r="B167" s="52">
        <v>5853867</v>
      </c>
      <c r="C167" s="41">
        <v>12.5</v>
      </c>
      <c r="D167" s="30"/>
      <c r="E167" s="30"/>
    </row>
    <row r="168" spans="1:5">
      <c r="A168" s="35" t="s">
        <v>164</v>
      </c>
      <c r="B168" s="52">
        <v>5853870</v>
      </c>
      <c r="C168" s="41">
        <v>12.5</v>
      </c>
      <c r="D168" s="30"/>
      <c r="E168" s="30"/>
    </row>
    <row r="169" spans="1:5">
      <c r="A169" s="35" t="s">
        <v>165</v>
      </c>
      <c r="B169" s="52">
        <v>5853862</v>
      </c>
      <c r="C169" s="41">
        <v>15.5</v>
      </c>
      <c r="D169" s="30"/>
      <c r="E169" s="30"/>
    </row>
    <row r="170" spans="1:5">
      <c r="A170" s="35" t="s">
        <v>166</v>
      </c>
      <c r="B170" s="52">
        <v>5853863</v>
      </c>
      <c r="C170" s="41">
        <v>15.5</v>
      </c>
      <c r="D170" s="30"/>
      <c r="E170" s="30"/>
    </row>
    <row r="171" spans="1:5">
      <c r="A171" s="35" t="s">
        <v>167</v>
      </c>
      <c r="B171" s="52">
        <v>5853864</v>
      </c>
      <c r="C171" s="41">
        <v>18.5</v>
      </c>
      <c r="D171" s="30"/>
      <c r="E171" s="30"/>
    </row>
    <row r="172" spans="1:5">
      <c r="A172" s="35" t="s">
        <v>168</v>
      </c>
      <c r="B172" s="52">
        <v>5853865</v>
      </c>
      <c r="C172" s="41">
        <v>18.5</v>
      </c>
      <c r="D172" s="30"/>
      <c r="E172" s="30"/>
    </row>
    <row r="173" spans="1:5">
      <c r="A173" s="35" t="s">
        <v>169</v>
      </c>
      <c r="B173" s="52">
        <v>5853866</v>
      </c>
      <c r="C173" s="41">
        <v>18.5</v>
      </c>
      <c r="D173" s="30"/>
      <c r="E173" s="30"/>
    </row>
    <row r="174" spans="1:5">
      <c r="A174" s="35" t="s">
        <v>170</v>
      </c>
      <c r="B174" s="52">
        <v>5853896</v>
      </c>
      <c r="C174" s="41">
        <v>12.5</v>
      </c>
      <c r="D174" s="30"/>
      <c r="E174" s="30"/>
    </row>
    <row r="175" spans="1:5" ht="15" customHeight="1">
      <c r="A175" s="35" t="s">
        <v>171</v>
      </c>
      <c r="B175" s="52">
        <v>5853897</v>
      </c>
      <c r="C175" s="41">
        <v>12.5</v>
      </c>
      <c r="D175" s="30"/>
      <c r="E175" s="30"/>
    </row>
    <row r="176" spans="1:5">
      <c r="A176" s="35" t="s">
        <v>172</v>
      </c>
      <c r="B176" s="52">
        <v>5853898</v>
      </c>
      <c r="C176" s="41">
        <v>12.5</v>
      </c>
      <c r="D176" s="30"/>
      <c r="E176" s="30"/>
    </row>
    <row r="177" spans="1:6">
      <c r="A177" s="35" t="s">
        <v>173</v>
      </c>
      <c r="B177" s="52">
        <v>5853899</v>
      </c>
      <c r="C177" s="41">
        <v>12.5</v>
      </c>
      <c r="D177" s="30"/>
      <c r="E177" s="30"/>
    </row>
    <row r="178" spans="1:6">
      <c r="A178" s="35" t="s">
        <v>174</v>
      </c>
      <c r="B178" s="52">
        <v>5853900</v>
      </c>
      <c r="C178" s="41">
        <v>15.5</v>
      </c>
      <c r="D178" s="30"/>
      <c r="E178" s="30"/>
    </row>
    <row r="179" spans="1:6">
      <c r="A179" s="35" t="s">
        <v>175</v>
      </c>
      <c r="B179" s="52">
        <v>5853901</v>
      </c>
      <c r="C179" s="41">
        <v>15.5</v>
      </c>
      <c r="D179" s="30"/>
      <c r="E179" s="30"/>
    </row>
    <row r="180" spans="1:6">
      <c r="A180" s="35" t="s">
        <v>176</v>
      </c>
      <c r="B180" s="52">
        <v>5853906</v>
      </c>
      <c r="C180" s="41">
        <v>12.5</v>
      </c>
      <c r="D180" s="30"/>
      <c r="E180" s="30"/>
    </row>
    <row r="181" spans="1:6">
      <c r="A181" s="35" t="s">
        <v>177</v>
      </c>
      <c r="B181" s="52">
        <v>5853905</v>
      </c>
      <c r="C181" s="41">
        <v>12.5</v>
      </c>
      <c r="D181" s="30"/>
      <c r="E181" s="30"/>
    </row>
    <row r="182" spans="1:6">
      <c r="A182" s="35" t="s">
        <v>178</v>
      </c>
      <c r="B182" s="52">
        <v>5853904</v>
      </c>
      <c r="C182" s="41">
        <v>12.5</v>
      </c>
      <c r="D182" s="30"/>
      <c r="E182" s="30"/>
    </row>
    <row r="183" spans="1:6">
      <c r="A183" s="35" t="s">
        <v>179</v>
      </c>
      <c r="B183" s="52">
        <v>5853907</v>
      </c>
      <c r="C183" s="41">
        <v>12.5</v>
      </c>
      <c r="D183" s="30"/>
      <c r="E183" s="30"/>
    </row>
    <row r="184" spans="1:6">
      <c r="A184" s="35" t="s">
        <v>180</v>
      </c>
      <c r="B184" s="52">
        <v>5853902</v>
      </c>
      <c r="C184" s="41">
        <v>15.5</v>
      </c>
      <c r="D184" s="30"/>
      <c r="E184" s="30"/>
    </row>
    <row r="185" spans="1:6">
      <c r="A185" s="35" t="s">
        <v>181</v>
      </c>
      <c r="B185" s="52">
        <v>5853903</v>
      </c>
      <c r="C185" s="41">
        <v>15.5</v>
      </c>
      <c r="D185" s="30"/>
      <c r="E185" s="30"/>
    </row>
    <row r="186" spans="1:6" ht="15" customHeight="1">
      <c r="A186" s="35" t="s">
        <v>182</v>
      </c>
      <c r="B186" s="52">
        <v>5853882</v>
      </c>
      <c r="C186" s="38">
        <v>29.99</v>
      </c>
      <c r="D186" s="30"/>
      <c r="E186" s="30"/>
    </row>
    <row r="187" spans="1:6">
      <c r="A187" s="35" t="s">
        <v>183</v>
      </c>
      <c r="B187" s="52">
        <v>5853881</v>
      </c>
      <c r="C187" s="38">
        <v>29.99</v>
      </c>
      <c r="D187" s="30"/>
      <c r="E187" s="30"/>
    </row>
    <row r="188" spans="1:6">
      <c r="A188" s="35" t="s">
        <v>184</v>
      </c>
      <c r="B188" s="52">
        <v>5853880</v>
      </c>
      <c r="C188" s="38">
        <v>29.99</v>
      </c>
      <c r="D188" s="30"/>
      <c r="E188" s="30"/>
    </row>
    <row r="189" spans="1:6">
      <c r="A189" s="35" t="s">
        <v>185</v>
      </c>
      <c r="B189" s="52">
        <v>5853883</v>
      </c>
      <c r="C189" s="38">
        <v>29.99</v>
      </c>
      <c r="D189" s="30"/>
      <c r="E189" s="30"/>
    </row>
    <row r="190" spans="1:6">
      <c r="A190" s="35" t="s">
        <v>186</v>
      </c>
      <c r="B190" s="52">
        <v>5853878</v>
      </c>
      <c r="C190" s="38">
        <v>36.99</v>
      </c>
      <c r="D190" s="30"/>
      <c r="E190" s="30"/>
    </row>
    <row r="191" spans="1:6">
      <c r="A191" s="35" t="s">
        <v>187</v>
      </c>
      <c r="B191" s="52">
        <v>5853879</v>
      </c>
      <c r="C191" s="38">
        <v>36.99</v>
      </c>
      <c r="D191" s="30"/>
      <c r="E191" s="30"/>
    </row>
    <row r="192" spans="1:6">
      <c r="A192" s="33" t="s">
        <v>188</v>
      </c>
      <c r="B192" s="53" t="s">
        <v>16</v>
      </c>
      <c r="C192" s="33" t="s">
        <v>17</v>
      </c>
      <c r="D192" s="26" t="s">
        <v>18</v>
      </c>
      <c r="E192" s="33" t="s">
        <v>19</v>
      </c>
      <c r="F192" s="18"/>
    </row>
    <row r="193" spans="1:12">
      <c r="A193" s="35" t="s">
        <v>189</v>
      </c>
      <c r="B193" s="52">
        <v>5853631</v>
      </c>
      <c r="C193" s="38">
        <v>7.75</v>
      </c>
      <c r="D193" s="31"/>
      <c r="E193" s="31"/>
    </row>
    <row r="194" spans="1:12">
      <c r="A194" s="35" t="s">
        <v>190</v>
      </c>
      <c r="B194" s="52">
        <v>5853630</v>
      </c>
      <c r="C194" s="38">
        <v>9.75</v>
      </c>
      <c r="D194" s="31"/>
      <c r="E194" s="31"/>
    </row>
    <row r="195" spans="1:12" ht="15" customHeight="1">
      <c r="A195" s="35" t="s">
        <v>191</v>
      </c>
      <c r="B195" s="52">
        <v>5567177</v>
      </c>
      <c r="C195" s="38">
        <v>4.99</v>
      </c>
      <c r="D195" s="31"/>
      <c r="E195" s="31"/>
    </row>
    <row r="196" spans="1:12" ht="15" customHeight="1">
      <c r="A196" s="35" t="s">
        <v>192</v>
      </c>
      <c r="B196" s="52">
        <v>5567178</v>
      </c>
      <c r="C196" s="38">
        <v>4.99</v>
      </c>
      <c r="D196" s="31"/>
      <c r="E196" s="31"/>
    </row>
    <row r="197" spans="1:12">
      <c r="A197" s="35" t="s">
        <v>193</v>
      </c>
      <c r="B197" s="52">
        <v>5853582</v>
      </c>
      <c r="C197" s="38">
        <v>9.75</v>
      </c>
      <c r="D197" s="31"/>
      <c r="E197" s="31"/>
    </row>
    <row r="198" spans="1:12">
      <c r="A198" s="35" t="s">
        <v>194</v>
      </c>
      <c r="B198" s="52">
        <v>5841718</v>
      </c>
      <c r="C198" s="38">
        <v>4.99</v>
      </c>
      <c r="D198" s="31"/>
      <c r="E198" s="31"/>
    </row>
    <row r="199" spans="1:12">
      <c r="A199" s="35" t="s">
        <v>195</v>
      </c>
      <c r="B199" s="52">
        <v>5836549</v>
      </c>
      <c r="C199" s="38">
        <v>34.99</v>
      </c>
      <c r="D199" s="31"/>
      <c r="E199" s="31"/>
    </row>
    <row r="200" spans="1:12">
      <c r="A200" s="35" t="s">
        <v>196</v>
      </c>
      <c r="B200" s="52">
        <v>5854728</v>
      </c>
      <c r="C200" s="38">
        <v>5.99</v>
      </c>
      <c r="D200" s="31"/>
      <c r="E200" s="31"/>
    </row>
    <row r="201" spans="1:12">
      <c r="A201" s="35" t="s">
        <v>197</v>
      </c>
      <c r="B201" s="52">
        <v>5849714</v>
      </c>
      <c r="C201" s="38">
        <v>34.99</v>
      </c>
      <c r="D201" s="31"/>
      <c r="E201" s="31"/>
    </row>
    <row r="202" spans="1:12">
      <c r="A202" s="40" t="s">
        <v>198</v>
      </c>
      <c r="B202" s="54" t="s">
        <v>16</v>
      </c>
      <c r="C202" s="40" t="s">
        <v>17</v>
      </c>
      <c r="D202" s="26" t="s">
        <v>18</v>
      </c>
      <c r="E202" s="33" t="s">
        <v>19</v>
      </c>
    </row>
    <row r="203" spans="1:12" ht="15" customHeight="1">
      <c r="A203" s="35" t="s">
        <v>199</v>
      </c>
      <c r="B203" s="52">
        <v>5810305</v>
      </c>
      <c r="C203" s="38">
        <v>49.99</v>
      </c>
      <c r="D203" s="31"/>
      <c r="E203" s="31"/>
    </row>
    <row r="204" spans="1:12">
      <c r="A204" s="35" t="s">
        <v>200</v>
      </c>
      <c r="B204" s="52">
        <v>5805596</v>
      </c>
      <c r="C204" s="38">
        <v>7.49</v>
      </c>
      <c r="D204" s="31"/>
      <c r="E204" s="31"/>
    </row>
    <row r="205" spans="1:12">
      <c r="A205" s="35" t="s">
        <v>201</v>
      </c>
      <c r="B205" s="52">
        <v>5805597</v>
      </c>
      <c r="C205" s="38">
        <v>7.49</v>
      </c>
      <c r="D205" s="31"/>
      <c r="E205" s="31"/>
    </row>
    <row r="206" spans="1:12">
      <c r="A206" s="35" t="s">
        <v>202</v>
      </c>
      <c r="B206" s="52">
        <v>5803051</v>
      </c>
      <c r="C206" s="38">
        <v>7.49</v>
      </c>
      <c r="D206" s="31"/>
      <c r="E206" s="31"/>
      <c r="J206" s="17"/>
      <c r="K206" s="17"/>
      <c r="L206" s="17"/>
    </row>
    <row r="207" spans="1:12">
      <c r="A207" s="35" t="s">
        <v>203</v>
      </c>
      <c r="B207" s="52">
        <v>5793051</v>
      </c>
      <c r="C207" s="38">
        <v>7.99</v>
      </c>
      <c r="D207" s="31"/>
      <c r="E207" s="31"/>
      <c r="J207" s="17"/>
      <c r="K207" s="17"/>
      <c r="L207" s="17"/>
    </row>
    <row r="208" spans="1:12">
      <c r="A208" s="35" t="s">
        <v>204</v>
      </c>
      <c r="B208" s="52">
        <v>5810304</v>
      </c>
      <c r="C208" s="38">
        <v>7.99</v>
      </c>
      <c r="D208" s="31"/>
      <c r="E208" s="31"/>
      <c r="J208" s="17"/>
      <c r="K208" s="17"/>
      <c r="L208" s="17"/>
    </row>
    <row r="209" spans="1:12">
      <c r="A209" s="35" t="s">
        <v>205</v>
      </c>
      <c r="B209" s="52">
        <v>5125105</v>
      </c>
      <c r="C209" s="38">
        <v>6.99</v>
      </c>
      <c r="D209" s="31"/>
      <c r="E209" s="31"/>
      <c r="J209" s="17"/>
      <c r="K209" s="17"/>
      <c r="L209" s="17"/>
    </row>
    <row r="210" spans="1:12">
      <c r="A210" s="35" t="s">
        <v>206</v>
      </c>
      <c r="B210" s="52">
        <v>5125106</v>
      </c>
      <c r="C210" s="38">
        <v>6.99</v>
      </c>
      <c r="D210" s="31"/>
      <c r="E210" s="31"/>
      <c r="J210" s="17"/>
      <c r="K210" s="17"/>
      <c r="L210" s="17"/>
    </row>
    <row r="211" spans="1:12" ht="18.75" customHeight="1">
      <c r="A211" s="40" t="s">
        <v>207</v>
      </c>
      <c r="B211" s="54" t="s">
        <v>16</v>
      </c>
      <c r="C211" s="40" t="s">
        <v>17</v>
      </c>
      <c r="D211" s="26" t="s">
        <v>18</v>
      </c>
      <c r="E211" s="33" t="s">
        <v>19</v>
      </c>
    </row>
    <row r="212" spans="1:12">
      <c r="A212" s="35" t="s">
        <v>208</v>
      </c>
      <c r="B212" s="52">
        <v>5853433</v>
      </c>
      <c r="C212" s="38">
        <v>17.5</v>
      </c>
      <c r="D212" s="31"/>
      <c r="E212" s="31"/>
    </row>
    <row r="213" spans="1:12">
      <c r="A213" s="35" t="s">
        <v>209</v>
      </c>
      <c r="B213" s="52">
        <v>5853497</v>
      </c>
      <c r="C213" s="38">
        <v>59.99</v>
      </c>
      <c r="D213" s="31"/>
      <c r="E213" s="31"/>
    </row>
    <row r="214" spans="1:12">
      <c r="A214" s="35" t="s">
        <v>210</v>
      </c>
      <c r="B214" s="52">
        <v>5850182</v>
      </c>
      <c r="C214" s="38">
        <v>57.99</v>
      </c>
      <c r="D214" s="31"/>
      <c r="E214" s="31"/>
    </row>
    <row r="215" spans="1:12">
      <c r="A215" s="35" t="s">
        <v>211</v>
      </c>
      <c r="B215" s="52">
        <v>5846939</v>
      </c>
      <c r="C215" s="38">
        <v>54.99</v>
      </c>
      <c r="D215" s="31"/>
      <c r="E215" s="31"/>
    </row>
    <row r="216" spans="1:12">
      <c r="A216" s="35" t="s">
        <v>212</v>
      </c>
      <c r="B216" s="52">
        <v>5839237</v>
      </c>
      <c r="C216" s="38">
        <v>54.99</v>
      </c>
      <c r="D216" s="31"/>
      <c r="E216" s="31"/>
    </row>
    <row r="217" spans="1:12">
      <c r="A217" s="40" t="s">
        <v>213</v>
      </c>
      <c r="B217" s="54" t="s">
        <v>16</v>
      </c>
      <c r="C217" s="40" t="s">
        <v>17</v>
      </c>
      <c r="D217" s="26" t="s">
        <v>18</v>
      </c>
      <c r="E217" s="33" t="s">
        <v>19</v>
      </c>
    </row>
    <row r="218" spans="1:12" ht="20.25" customHeight="1">
      <c r="A218" s="35" t="s">
        <v>214</v>
      </c>
      <c r="B218" s="52">
        <v>5814067</v>
      </c>
      <c r="C218" s="38">
        <v>14.99</v>
      </c>
      <c r="D218" s="31"/>
      <c r="E218" s="31"/>
    </row>
    <row r="219" spans="1:12">
      <c r="A219" s="40" t="s">
        <v>215</v>
      </c>
      <c r="B219" s="40"/>
      <c r="C219" s="40"/>
      <c r="D219" s="40"/>
      <c r="E219" s="33" t="s">
        <v>19</v>
      </c>
    </row>
    <row r="220" spans="1:12">
      <c r="A220" s="35"/>
      <c r="B220" s="35"/>
      <c r="C220" s="31"/>
      <c r="D220" s="38"/>
      <c r="E220" s="31">
        <f>SUM(E20:E218)</f>
        <v>0</v>
      </c>
      <c r="F220" s="18"/>
      <c r="G220" s="18"/>
      <c r="H220" s="18"/>
      <c r="I220" s="18"/>
    </row>
    <row r="221" spans="1:12" ht="258" customHeight="1">
      <c r="A221" s="20" t="s">
        <v>216</v>
      </c>
      <c r="B221" s="20"/>
      <c r="C221" s="20"/>
      <c r="D221" s="20"/>
      <c r="E221" s="20"/>
      <c r="F221" s="17"/>
      <c r="G221" s="17"/>
      <c r="H221" s="17"/>
      <c r="I221" s="17"/>
    </row>
    <row r="222" spans="1:12" ht="49">
      <c r="A222" s="21" t="s">
        <v>217</v>
      </c>
      <c r="B222" s="21"/>
      <c r="C222" s="21"/>
      <c r="D222" s="21"/>
      <c r="E222" s="21"/>
      <c r="F222" s="17"/>
      <c r="G222" s="17"/>
      <c r="H222" s="17"/>
      <c r="I222" s="17"/>
    </row>
    <row r="223" spans="1:12" ht="52">
      <c r="A223" s="22" t="s">
        <v>218</v>
      </c>
      <c r="B223" s="22"/>
      <c r="C223" s="22"/>
      <c r="D223" s="22"/>
      <c r="E223" s="22"/>
      <c r="F223" s="17"/>
      <c r="G223" s="17"/>
      <c r="H223" s="17"/>
      <c r="I223" s="17"/>
    </row>
    <row r="224" spans="1:12" ht="409.6">
      <c r="A224" s="23" t="s">
        <v>219</v>
      </c>
      <c r="B224" s="23"/>
      <c r="C224" s="23"/>
      <c r="D224" s="23"/>
      <c r="E224" s="23"/>
      <c r="F224" s="17"/>
      <c r="G224" s="17"/>
      <c r="H224" s="17"/>
      <c r="I224" s="17"/>
    </row>
    <row r="225" spans="1:9" ht="36">
      <c r="A225" s="19" t="s">
        <v>220</v>
      </c>
      <c r="B225" s="19"/>
      <c r="C225" s="19"/>
      <c r="D225" s="19"/>
      <c r="E225" s="19"/>
      <c r="F225" s="17"/>
      <c r="G225" s="17"/>
      <c r="H225" s="17"/>
      <c r="I225" s="17"/>
    </row>
    <row r="226" spans="1:9">
      <c r="A226" s="19"/>
      <c r="B226" s="19"/>
      <c r="C226" s="19"/>
      <c r="D226" s="19"/>
      <c r="E226" s="19"/>
    </row>
    <row r="227" spans="1:9">
      <c r="A227" s="19"/>
      <c r="B227" s="19"/>
      <c r="C227" s="19"/>
      <c r="D227" s="19"/>
      <c r="E227" s="19"/>
    </row>
  </sheetData>
  <mergeCells count="17">
    <mergeCell ref="B1:F3"/>
    <mergeCell ref="B4:I4"/>
    <mergeCell ref="B5:I5"/>
    <mergeCell ref="B6:I6"/>
    <mergeCell ref="B7:I7"/>
    <mergeCell ref="B8:I8"/>
    <mergeCell ref="B9:I9"/>
    <mergeCell ref="B10:I10"/>
    <mergeCell ref="A11:I11"/>
    <mergeCell ref="B12:C12"/>
    <mergeCell ref="D12:F12"/>
    <mergeCell ref="B13:G13"/>
    <mergeCell ref="B14:C14"/>
    <mergeCell ref="D14:F14"/>
    <mergeCell ref="G14:I14"/>
    <mergeCell ref="C16:D16"/>
    <mergeCell ref="E16:F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VBS 26 CHURCH 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Aly Mabry</cp:lastModifiedBy>
  <cp:revision/>
  <dcterms:created xsi:type="dcterms:W3CDTF">2024-07-22T13:03:24Z</dcterms:created>
  <dcterms:modified xsi:type="dcterms:W3CDTF">2025-10-30T19:17:59Z</dcterms:modified>
  <cp:category/>
  <cp:contentStatus/>
</cp:coreProperties>
</file>