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" documentId="8_{C991F429-3B42-4926-A57A-80E8E9E7D14E}" xr6:coauthVersionLast="47" xr6:coauthVersionMax="47" xr10:uidLastSave="{D4F94159-0CE5-461F-AE78-52EF356E434F}"/>
  <bookViews>
    <workbookView xWindow="-120" yWindow="-120" windowWidth="29040" windowHeight="15720" xr2:uid="{00000000-000D-0000-FFFF-FFFF00000000}"/>
  </bookViews>
  <sheets>
    <sheet name="Weekly Time Recor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G23" i="1" l="1"/>
  <c r="F23" i="1"/>
  <c r="E23" i="1"/>
  <c r="D23" i="1"/>
  <c r="H21" i="1"/>
  <c r="H20" i="1"/>
  <c r="H19" i="1"/>
  <c r="H18" i="1"/>
  <c r="H17" i="1"/>
  <c r="H16" i="1"/>
  <c r="H15" i="1"/>
  <c r="C21" i="1"/>
  <c r="C20" i="1"/>
  <c r="C19" i="1"/>
  <c r="C18" i="1"/>
  <c r="C17" i="1"/>
  <c r="C16" i="1"/>
  <c r="C15" i="1"/>
  <c r="H23" i="1" l="1"/>
</calcChain>
</file>

<file path=xl/sharedStrings.xml><?xml version="1.0" encoding="utf-8"?>
<sst xmlns="http://schemas.openxmlformats.org/spreadsheetml/2006/main" count="25" uniqueCount="24">
  <si>
    <t xml:space="preserve"> </t>
  </si>
  <si>
    <t>Weekly time record</t>
  </si>
  <si>
    <t>Employee name</t>
  </si>
  <si>
    <t xml:space="preserve">Employee address </t>
  </si>
  <si>
    <t>Contact details</t>
  </si>
  <si>
    <t>Week ending:</t>
  </si>
  <si>
    <t>Day</t>
  </si>
  <si>
    <t>Regular 
hours</t>
  </si>
  <si>
    <t>Overtime hours</t>
  </si>
  <si>
    <t>Sick</t>
  </si>
  <si>
    <t>Vacation</t>
  </si>
  <si>
    <t>Total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</si>
  <si>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</si>
  <si>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</si>
  <si>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</si>
  <si>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</si>
  <si>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</si>
  <si>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</si>
  <si>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</si>
  <si>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</si>
  <si>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Employee's signature</t>
  </si>
  <si>
    <t>Date</t>
  </si>
  <si>
    <t>Manager's signature</t>
  </si>
  <si>
    <t>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</si>
</sst>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mm/dd/yyyy;@"/>
    <numFmt numFmtId="165" formatCode="m/d;@"/>
    <numFmt numFmtId="166" formatCode="&quot;$&quot;#,##0.00"/>
  </numFmts>
  <fonts count="16" x14ac:knownFonts="1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2"/>
      <color theme="1" tint="0.14999847407452621"/>
      <name val="Constantia"/>
      <family val="1"/>
      <scheme val="major"/>
    </font>
    <font>
      <b/>
      <sz val="12"/>
      <color theme="1" tint="0.14999847407452621"/>
      <name val="Franklin Gothic Book"/>
      <family val="2"/>
      <scheme val="minor"/>
    </font>
    <font>
      <b/>
      <sz val="11"/>
      <color theme="1" tint="0.14999847407452621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8"/>
      <color theme="5"/>
      <name val="Constantia"/>
      <family val="1"/>
      <scheme val="major"/>
    </font>
    <font>
      <sz val="18"/>
      <color theme="5"/>
      <name val="Franklin Gothic Book"/>
      <family val="2"/>
      <scheme val="minor"/>
    </font>
    <font>
      <sz val="18"/>
      <color theme="3"/>
      <name val="Constantia"/>
      <family val="1"/>
      <scheme val="major"/>
    </font>
    <font>
      <sz val="22"/>
      <color theme="1" tint="0.14999847407452621"/>
      <name val="Franklin Gothic Book"/>
      <family val="2"/>
      <scheme val="minor"/>
    </font>
    <font>
      <sz val="26"/>
      <color theme="3"/>
      <name val="Constantia"/>
      <family val="1"/>
      <scheme val="major"/>
    </font>
    <font>
      <sz val="26"/>
      <color theme="8" tint="-0.249977111117893"/>
      <name val="Constantia"/>
      <family val="1"/>
      <scheme val="major"/>
    </font>
    <font>
      <sz val="18"/>
      <color theme="8" tint="-0.249977111117893"/>
      <name val="Constantia"/>
      <family val="1"/>
      <scheme val="major"/>
    </font>
    <font>
      <sz val="12"/>
      <color theme="8" tint="-0.249977111117893"/>
      <name val="Constantia"/>
      <family val="1"/>
      <scheme val="major"/>
    </font>
    <font>
      <sz val="11"/>
      <color theme="8" tint="-0.249977111117893"/>
      <name val="Constant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theme="8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8" tint="-0.2499465926084170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indent="2"/>
    </xf>
    <xf numFmtId="0" fontId="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right" vertical="top" indent="2"/>
    </xf>
    <xf numFmtId="0" fontId="1" fillId="5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6" fontId="1" fillId="4" borderId="2" xfId="0" applyNumberFormat="1" applyFont="1" applyFill="1" applyBorder="1" applyAlignment="1">
      <alignment horizontal="center" vertical="center"/>
    </xf>
    <xf numFmtId="166" fontId="1" fillId="3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0" fontId="15" fillId="2" borderId="0" xfId="0" applyFont="1" applyFill="1" applyAlignment="1">
      <alignment horizontal="left" vertical="center" indent="1"/>
    </xf>
    <xf numFmtId="0" fontId="1" fillId="6" borderId="2" xfId="0" applyFont="1" applyFill="1" applyBorder="1" applyAlignment="1">
      <alignment horizontal="center" vertical="center"/>
    </xf>
    <xf numFmtId="165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166" fontId="1" fillId="6" borderId="2" xfId="0" applyNumberFormat="1" applyFont="1" applyFill="1" applyBorder="1" applyAlignment="1">
      <alignment horizontal="center" vertical="center" wrapText="1"/>
    </xf>
    <xf numFmtId="166" fontId="1" fillId="6" borderId="2" xfId="0" applyNumberFormat="1" applyFont="1" applyFill="1" applyBorder="1" applyAlignment="1">
      <alignment horizontal="center" vertical="center"/>
    </xf>
    <xf numFmtId="166" fontId="4" fillId="4" borderId="2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indent="1"/>
    </xf>
    <xf numFmtId="0" fontId="1" fillId="2" borderId="0" xfId="0" applyFont="1" applyFill="1" applyAlignment="1">
      <alignment horizontal="left" vertical="top" indent="1"/>
    </xf>
    <xf numFmtId="0" fontId="5" fillId="2" borderId="0" xfId="1" applyFill="1" applyAlignment="1">
      <alignment horizontal="left" vertical="top" indent="1"/>
    </xf>
    <xf numFmtId="0" fontId="1" fillId="5" borderId="0" xfId="0" applyFont="1" applyFill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indent="1"/>
    </xf>
    <xf numFmtId="0" fontId="6" fillId="7" borderId="2" xfId="0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5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39994506668294322"/>
        </patternFill>
      </fill>
    </dxf>
    <dxf>
      <border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</dxfs>
  <tableStyles count="1" defaultTableStyle="TableStyleMedium2" defaultPivotStyle="PivotStyleLight16">
    <tableStyle name="Table Style 1" pivot="0" count="5" xr9:uid="{E997383E-C790-374F-91A2-8B7B017EB6D3}">
      <tableStyleElement type="wholeTable" dxfId="4"/>
      <tableStyleElement type="headerRow" dxfId="3"/>
      <tableStyleElement type="lastColumn" dxfId="2"/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usiness Templates">
  <a:themeElements>
    <a:clrScheme name="Gym Bright Green">
      <a:dk1>
        <a:srgbClr val="000000"/>
      </a:dk1>
      <a:lt1>
        <a:srgbClr val="FFFFFF"/>
      </a:lt1>
      <a:dk2>
        <a:srgbClr val="2C6781"/>
      </a:dk2>
      <a:lt2>
        <a:srgbClr val="E7E6E6"/>
      </a:lt2>
      <a:accent1>
        <a:srgbClr val="6BAAC4"/>
      </a:accent1>
      <a:accent2>
        <a:srgbClr val="EFA778"/>
      </a:accent2>
      <a:accent3>
        <a:srgbClr val="E26634"/>
      </a:accent3>
      <a:accent4>
        <a:srgbClr val="93F6C5"/>
      </a:accent4>
      <a:accent5>
        <a:srgbClr val="5CA594"/>
      </a:accent5>
      <a:accent6>
        <a:srgbClr val="FAF1E3"/>
      </a:accent6>
      <a:hlink>
        <a:srgbClr val="0563C1"/>
      </a:hlink>
      <a:folHlink>
        <a:srgbClr val="954F72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zoomScaleNormal="100" workbookViewId="0">
      <selection activeCell="F5" sqref="F5"/>
    </sheetView>
  </sheetViews>
  <sheetFormatPr defaultColWidth="9" defaultRowHeight="21" customHeight="1" x14ac:dyDescent="0.3"/>
  <cols>
    <col min="1" max="1" width="1.77734375" style="4" customWidth="1"/>
    <col min="2" max="8" width="14.77734375" style="3" customWidth="1"/>
    <col min="9" max="9" width="1.77734375" style="4" customWidth="1"/>
    <col min="10" max="16384" width="9" style="4"/>
  </cols>
  <sheetData>
    <row r="1" spans="1:9" ht="8.1" customHeight="1" thickTop="1" x14ac:dyDescent="0.3">
      <c r="A1" s="1"/>
      <c r="B1" s="22"/>
      <c r="C1" s="22"/>
      <c r="D1" s="22"/>
      <c r="E1" s="22"/>
      <c r="F1" s="22"/>
      <c r="G1" s="22"/>
      <c r="H1" s="22"/>
    </row>
    <row r="2" spans="1:9" s="1" customFormat="1" ht="60" customHeight="1" x14ac:dyDescent="0.5">
      <c r="B2" s="15"/>
      <c r="C2" s="23"/>
      <c r="D2" s="15"/>
      <c r="E2" s="15"/>
      <c r="F2" s="16"/>
      <c r="G2" s="17"/>
      <c r="H2" s="18"/>
      <c r="I2" s="1" t="s">
        <v>0</v>
      </c>
    </row>
    <row r="3" spans="1:9" ht="45" customHeight="1" x14ac:dyDescent="0.3">
      <c r="B3" s="19"/>
      <c r="C3" s="24" t="s">
        <v>1</v>
      </c>
      <c r="D3" s="19"/>
      <c r="E3" s="19"/>
      <c r="F3" s="19"/>
      <c r="G3" s="20"/>
      <c r="H3" s="21"/>
    </row>
    <row r="4" spans="1:9" ht="15" customHeight="1" x14ac:dyDescent="0.3">
      <c r="B4" s="13"/>
      <c r="C4" s="13"/>
      <c r="D4" s="13"/>
      <c r="E4" s="13"/>
      <c r="F4" s="13"/>
      <c r="G4" s="13"/>
      <c r="H4" s="13"/>
    </row>
    <row r="5" spans="1:9" s="2" customFormat="1" ht="24" customHeight="1" x14ac:dyDescent="0.25">
      <c r="B5" s="43" t="s">
        <v>2</v>
      </c>
      <c r="C5" s="32"/>
      <c r="D5" s="32"/>
      <c r="E5" s="12"/>
      <c r="F5" s="43" t="s">
        <v>23</v>
      </c>
      <c r="G5" s="32"/>
      <c r="H5" s="32"/>
    </row>
    <row r="6" spans="1:9" ht="24" customHeight="1" x14ac:dyDescent="0.3">
      <c r="B6" s="13"/>
      <c r="C6" s="13"/>
      <c r="D6" s="13"/>
      <c r="E6" s="13"/>
      <c r="F6" s="13"/>
      <c r="G6" s="13"/>
      <c r="H6" s="13"/>
    </row>
    <row r="7" spans="1:9" ht="15" customHeight="1" x14ac:dyDescent="0.3">
      <c r="B7" s="13"/>
      <c r="C7" s="13"/>
      <c r="D7" s="13"/>
      <c r="E7" s="13"/>
      <c r="F7" s="13"/>
      <c r="G7" s="13"/>
      <c r="H7" s="13"/>
    </row>
    <row r="8" spans="1:9" s="9" customFormat="1" ht="24" customHeight="1" x14ac:dyDescent="0.25">
      <c r="B8" s="43" t="s">
        <v>3</v>
      </c>
      <c r="C8" s="33"/>
      <c r="D8" s="33"/>
      <c r="E8" s="14"/>
      <c r="F8" s="43" t="s">
        <v>4</v>
      </c>
      <c r="G8" s="33"/>
      <c r="H8" s="33"/>
    </row>
    <row r="9" spans="1:9" ht="24" customHeight="1" x14ac:dyDescent="0.3">
      <c r="B9" s="13"/>
      <c r="C9" s="13"/>
      <c r="D9" s="13"/>
      <c r="E9" s="13"/>
      <c r="F9" s="48"/>
      <c r="G9" s="13"/>
      <c r="H9" s="13"/>
    </row>
    <row r="10" spans="1:9" ht="24" customHeight="1" x14ac:dyDescent="0.3">
      <c r="B10" s="44"/>
      <c r="C10" s="44"/>
      <c r="D10" s="44"/>
      <c r="E10" s="44"/>
      <c r="F10" s="45"/>
      <c r="G10" s="45"/>
      <c r="H10" s="13"/>
    </row>
    <row r="11" spans="1:9" ht="15" customHeight="1" x14ac:dyDescent="0.3">
      <c r="B11" s="13"/>
      <c r="C11" s="13"/>
      <c r="D11" s="13"/>
      <c r="E11" s="13"/>
      <c r="F11" s="13"/>
      <c r="G11" s="13"/>
      <c r="H11" s="13"/>
    </row>
    <row r="12" spans="1:9" ht="24" customHeight="1" x14ac:dyDescent="0.3">
      <c r="B12" s="35" t="s">
        <v>5</v>
      </c>
      <c r="C12" s="50">
        <f ca="1">TODAY()-WEEKDAY(TODAY(),1)</f>
        <v>46256</v>
      </c>
      <c r="D12" s="50"/>
      <c r="E12" s="13"/>
      <c r="F12" s="13"/>
      <c r="G12" s="13"/>
      <c r="H12" s="13"/>
    </row>
    <row r="13" spans="1:9" ht="9.9499999999999993" customHeight="1" x14ac:dyDescent="0.3"/>
    <row r="14" spans="1:9" s="6" customFormat="1" ht="36" customHeight="1" x14ac:dyDescent="0.3">
      <c r="B14" s="49" t="s">
        <v>6</v>
      </c>
      <c r="C14" s="49"/>
      <c r="D14" s="47" t="s">
        <v>7</v>
      </c>
      <c r="E14" s="47" t="s">
        <v>8</v>
      </c>
      <c r="F14" s="47" t="s">
        <v>9</v>
      </c>
      <c r="G14" s="47" t="s">
        <v>10</v>
      </c>
      <c r="H14" s="47" t="s">
        <v>11</v>
      </c>
    </row>
    <row r="15" spans="1:9" ht="24" customHeight="1" x14ac:dyDescent="0.3">
      <c r="B15" s="25" t="s">
        <v>12</v>
      </c>
      <c r="C15" s="26">
        <f ca="1">IF($C$12=0,"",$C$12-6)</f>
        <v>46250</v>
      </c>
      <c r="D15" s="27">
        <v>8</v>
      </c>
      <c r="E15" s="27"/>
      <c r="F15" s="27"/>
      <c r="G15" s="27"/>
      <c r="H15" s="28">
        <f t="shared" ref="H15:H21" si="0">SUM(D15:G15)</f>
        <v>8</v>
      </c>
    </row>
    <row r="16" spans="1:9" ht="24" customHeight="1" x14ac:dyDescent="0.3">
      <c r="B16" s="36" t="s">
        <v>13</v>
      </c>
      <c r="C16" s="37">
        <f ca="1">IF($C$12=0,"",$C$12-5)</f>
        <v>46251</v>
      </c>
      <c r="D16" s="38">
        <v>8</v>
      </c>
      <c r="E16" s="38"/>
      <c r="F16" s="38"/>
      <c r="G16" s="38"/>
      <c r="H16" s="39">
        <f t="shared" si="0"/>
        <v>8</v>
      </c>
    </row>
    <row r="17" spans="2:8" ht="24" customHeight="1" x14ac:dyDescent="0.3">
      <c r="B17" s="25" t="s">
        <v>14</v>
      </c>
      <c r="C17" s="26">
        <f ca="1">IF($C$12=0,"",$C$12-4)</f>
        <v>46252</v>
      </c>
      <c r="D17" s="27">
        <v>8</v>
      </c>
      <c r="E17" s="27"/>
      <c r="F17" s="27"/>
      <c r="G17" s="27"/>
      <c r="H17" s="28">
        <f t="shared" si="0"/>
        <v>8</v>
      </c>
    </row>
    <row r="18" spans="2:8" ht="24" customHeight="1" x14ac:dyDescent="0.3">
      <c r="B18" s="36" t="s">
        <v>15</v>
      </c>
      <c r="C18" s="37">
        <f ca="1">IF($C$12=0,"",$C$12-3)</f>
        <v>46253</v>
      </c>
      <c r="D18" s="38">
        <v>6</v>
      </c>
      <c r="E18" s="38"/>
      <c r="F18" s="38"/>
      <c r="G18" s="38"/>
      <c r="H18" s="39">
        <f t="shared" si="0"/>
        <v>6</v>
      </c>
    </row>
    <row r="19" spans="2:8" ht="24" customHeight="1" x14ac:dyDescent="0.3">
      <c r="B19" s="25" t="s">
        <v>16</v>
      </c>
      <c r="C19" s="26">
        <f ca="1">IF($C$12=0,"",$C$12-2)</f>
        <v>46254</v>
      </c>
      <c r="D19" s="27">
        <v>8</v>
      </c>
      <c r="E19" s="27"/>
      <c r="F19" s="27"/>
      <c r="G19" s="27"/>
      <c r="H19" s="28">
        <f t="shared" si="0"/>
        <v>8</v>
      </c>
    </row>
    <row r="20" spans="2:8" ht="24" customHeight="1" x14ac:dyDescent="0.3">
      <c r="B20" s="36" t="s">
        <v>17</v>
      </c>
      <c r="C20" s="37">
        <f ca="1">IF($C$12=0,"",$C$12-1)</f>
        <v>46255</v>
      </c>
      <c r="D20" s="38">
        <v>0</v>
      </c>
      <c r="E20" s="38"/>
      <c r="F20" s="38"/>
      <c r="G20" s="38"/>
      <c r="H20" s="39">
        <f t="shared" si="0"/>
        <v>0</v>
      </c>
    </row>
    <row r="21" spans="2:8" ht="24" customHeight="1" x14ac:dyDescent="0.3">
      <c r="B21" s="25" t="s">
        <v>18</v>
      </c>
      <c r="C21" s="26">
        <f ca="1">IF($C$12=0,"",$C$12)</f>
        <v>46256</v>
      </c>
      <c r="D21" s="27">
        <v>0</v>
      </c>
      <c r="E21" s="27"/>
      <c r="F21" s="27"/>
      <c r="G21" s="27"/>
      <c r="H21" s="28">
        <f t="shared" si="0"/>
        <v>0</v>
      </c>
    </row>
    <row r="22" spans="2:8" ht="24" customHeight="1" x14ac:dyDescent="0.3">
      <c r="C22" s="10"/>
      <c r="D22" s="11"/>
      <c r="E22" s="11"/>
      <c r="F22" s="11"/>
      <c r="G22" s="11"/>
      <c r="H22" s="11"/>
    </row>
    <row r="23" spans="2:8" ht="24" customHeight="1" x14ac:dyDescent="0.3">
      <c r="B23" s="53" t="s">
        <v>19</v>
      </c>
      <c r="C23" s="53"/>
      <c r="D23" s="29">
        <f>SUM(D15:D21)</f>
        <v>38</v>
      </c>
      <c r="E23" s="29">
        <f>SUM(E15:E21)</f>
        <v>0</v>
      </c>
      <c r="F23" s="29">
        <f>SUM(F15:F21)</f>
        <v>0</v>
      </c>
      <c r="G23" s="29">
        <f>SUM(G15:G21)</f>
        <v>0</v>
      </c>
      <c r="H23" s="39">
        <f>SUM(H15:H21)</f>
        <v>38</v>
      </c>
    </row>
    <row r="24" spans="2:8" ht="24" customHeight="1" x14ac:dyDescent="0.3">
      <c r="B24" s="54"/>
      <c r="C24" s="54"/>
      <c r="D24" s="40"/>
      <c r="E24" s="41"/>
      <c r="F24" s="41"/>
      <c r="G24" s="41"/>
      <c r="H24" s="31"/>
    </row>
    <row r="25" spans="2:8" ht="24" customHeight="1" x14ac:dyDescent="0.3">
      <c r="B25" s="55"/>
      <c r="C25" s="55"/>
      <c r="D25" s="30"/>
      <c r="E25" s="30"/>
      <c r="F25" s="30"/>
      <c r="G25" s="30"/>
      <c r="H25" s="42"/>
    </row>
    <row r="27" spans="2:8" ht="42" customHeight="1" x14ac:dyDescent="0.3">
      <c r="B27" s="34"/>
      <c r="C27" s="34"/>
      <c r="D27" s="34"/>
      <c r="F27" s="34"/>
      <c r="G27" s="34"/>
      <c r="H27" s="34"/>
    </row>
    <row r="28" spans="2:8" ht="20.100000000000001" customHeight="1" x14ac:dyDescent="0.3">
      <c r="B28" s="8" t="s">
        <v>20</v>
      </c>
      <c r="D28" s="7" t="s">
        <v>21</v>
      </c>
      <c r="E28" s="4"/>
      <c r="F28" s="52" t="s">
        <v>22</v>
      </c>
      <c r="G28" s="52"/>
      <c r="H28" s="7" t="s">
        <v>21</v>
      </c>
    </row>
    <row r="29" spans="2:8" ht="20.100000000000001" customHeight="1" x14ac:dyDescent="0.3">
      <c r="B29" s="5"/>
      <c r="F29" s="51"/>
      <c r="G29" s="51"/>
    </row>
    <row r="30" spans="2:8" ht="8.1" customHeight="1" x14ac:dyDescent="0.3">
      <c r="B30" s="46"/>
      <c r="C30" s="46"/>
      <c r="D30" s="46"/>
      <c r="E30" s="46"/>
      <c r="F30" s="46"/>
      <c r="G30" s="46"/>
      <c r="H30" s="46"/>
    </row>
    <row r="31" spans="2:8" ht="21" customHeight="1" x14ac:dyDescent="0.3">
      <c r="D31" s="4"/>
      <c r="E31" s="4"/>
      <c r="G31" s="4"/>
      <c r="H31" s="4"/>
    </row>
  </sheetData>
  <mergeCells count="7">
    <mergeCell ref="B14:C14"/>
    <mergeCell ref="C12:D12"/>
    <mergeCell ref="F29:G29"/>
    <mergeCell ref="F28:G28"/>
    <mergeCell ref="B23:C23"/>
    <mergeCell ref="B24:C24"/>
    <mergeCell ref="B25:C25"/>
  </mergeCells>
  <dataValidations count="6">
    <dataValidation allowBlank="1" showInputMessage="1" showErrorMessage="1" promptTitle="Weekly Time Record" prompt="Enter Company Name, Manager, and Employee details in the spaces indicated._x000a__x000a_Enter the week ending on cell C12 and enter the daily hours worked in the table._x000a__x000a_Enter the different hourly rates in cells D24:G24." sqref="A1" xr:uid="{00000000-0002-0000-0000-000000000000}"/>
    <dataValidation allowBlank="1" showInputMessage="1" showErrorMessage="1" prompt="Enter week end date in this cell" sqref="C12:D12" xr:uid="{00000000-0002-0000-0000-000001000000}"/>
    <dataValidation allowBlank="1" showInputMessage="1" showErrorMessage="1" prompt="Enter pay rate for Regular Hours" sqref="D24" xr:uid="{00000000-0002-0000-0000-000002000000}"/>
    <dataValidation allowBlank="1" showInputMessage="1" showErrorMessage="1" prompt="Enter pay rate for Overtime Hours" sqref="E24" xr:uid="{00000000-0002-0000-0000-000003000000}"/>
    <dataValidation allowBlank="1" showInputMessage="1" showErrorMessage="1" prompt="Enter pay rate for Sick Leave Hours" sqref="F24" xr:uid="{00000000-0002-0000-0000-000004000000}"/>
    <dataValidation allowBlank="1" showInputMessage="1" showErrorMessage="1" prompt="Enter pay rate for Vacation Leave Hours" sqref="G24" xr:uid="{00000000-0002-0000-0000-000005000000}"/>
  </dataValidations>
  <printOptions horizontalCentered="1"/>
  <pageMargins left="0.5" right="0.5" top="0.5" bottom="0.5" header="0.3" footer="0.3"/>
  <pageSetup orientation="portrait" r:id="rId1"/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TM55772070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Time Record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2022-12-15T19:58:29Z</dcterms:created>
  <dcterms:modified xsi:type="dcterms:W3CDTF">2026-08-27T17:34:24Z</dcterms:modified>
  <cp:category/>
  <cp:contentStatus/>
</cp:coreProperties>
</file>